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3384" activeTab="1"/>
  </bookViews>
  <sheets>
    <sheet name="noviny" sheetId="1" r:id="rId1"/>
    <sheet name="sup. a mag." sheetId="2" r:id="rId2"/>
  </sheets>
  <definedNames>
    <definedName name="_xlnm.Print_Area" localSheetId="0">'noviny'!$A$1:$P$48</definedName>
    <definedName name="_xlnm.Print_Area" localSheetId="1">'sup. a mag.'!$A$1:$E$129</definedName>
  </definedNames>
  <calcPr fullCalcOnLoad="1"/>
</workbook>
</file>

<file path=xl/sharedStrings.xml><?xml version="1.0" encoding="utf-8"?>
<sst xmlns="http://schemas.openxmlformats.org/spreadsheetml/2006/main" count="418" uniqueCount="229">
  <si>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</si>
  <si>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</si>
  <si>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</si>
  <si>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</si>
  <si>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</si>
  <si>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</si>
  <si>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</si>
  <si>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</si>
  <si>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</si>
  <si>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</si>
  <si>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</si>
  <si>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</si>
  <si>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</si>
  <si>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</si>
  <si>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</si>
  <si>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</si>
  <si>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</si>
  <si>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</si>
  <si>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</si>
  <si>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</si>
  <si>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</si>
  <si>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</si>
  <si>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</si>
  <si>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</si>
  <si>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</si>
  <si>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</si>
  <si>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</si>
  <si>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</si>
  <si>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</si>
  <si>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</si>
  <si>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</si>
  <si>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</si>
  <si>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</si>
  <si>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</si>
  <si>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</si>
  <si>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</si>
  <si>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</si>
  <si>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</si>
  <si>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</si>
  <si>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</si>
  <si>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</si>
  <si>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</si>
  <si>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</si>
  <si>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</si>
  <si>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</si>
  <si>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</si>
  <si>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</si>
  <si>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</si>
  <si>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</si>
  <si>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</si>
  <si>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</si>
  <si>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</si>
  <si>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</si>
  <si>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</si>
  <si>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</si>
  <si>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</si>
  <si>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</si>
  <si>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</si>
  <si>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</si>
  <si>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</si>
  <si>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</si>
  <si>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</si>
  <si>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</si>
  <si>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</si>
  <si>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</si>
  <si>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</si>
  <si>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</si>
  <si>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</si>
  <si>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</si>
  <si>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</si>
  <si>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</si>
  <si>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</si>
  <si>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</si>
  <si>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</si>
  <si>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</si>
  <si>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</si>
  <si>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</si>
  <si>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</si>
  <si>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</si>
  <si>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</si>
  <si>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</si>
  <si>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</si>
  <si>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</si>
  <si>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</si>
  <si>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</si>
  <si>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</si>
  <si>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</si>
  <si>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</si>
  <si>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</si>
  <si>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</si>
  <si>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</si>
  <si>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</si>
  <si>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</si>
  <si>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</si>
  <si>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</si>
  <si>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</si>
  <si>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</si>
  <si>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</si>
  <si>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</si>
  <si>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</si>
  <si>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</si>
  <si>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</si>
  <si>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</si>
  <si>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</si>
  <si>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</si>
  <si>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</si>
  <si>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</si>
  <si>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</si>
  <si>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</si>
  <si>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</si>
  <si>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</si>
  <si>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</si>
  <si>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</si>
  <si>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</si>
  <si>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</si>
  <si>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</si>
  <si>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</si>
  <si>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</si>
  <si>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</si>
  <si>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</si>
  <si>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</si>
  <si>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</si>
  <si>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</si>
  <si>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</si>
  <si>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</si>
  <si>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</si>
  <si>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</si>
  <si>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</si>
  <si>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</si>
  <si>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</si>
  <si>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</si>
  <si>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</si>
  <si>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</si>
  <si>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</si>
  <si>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</si>
  <si>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</si>
  <si>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</si>
  <si>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</si>
  <si>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</si>
  <si>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</si>
  <si>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</si>
  <si>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</si>
  <si>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</si>
  <si>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</si>
  <si>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</si>
  <si>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</si>
  <si>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</si>
  <si>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</si>
  <si>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</si>
  <si>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</si>
  <si>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</si>
  <si>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</si>
  <si>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</si>
  <si>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</si>
  <si>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</si>
  <si>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</si>
  <si>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</si>
  <si>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</si>
  <si>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</si>
  <si>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</si>
  <si>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</si>
  <si>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</si>
  <si>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</si>
  <si>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</si>
  <si>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</si>
  <si>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</si>
  <si>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</si>
  <si>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</si>
  <si>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</si>
  <si>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</si>
  <si>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</si>
  <si>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</si>
  <si>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</si>
  <si>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</si>
  <si>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</si>
  <si>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</si>
  <si>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</si>
  <si>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</si>
  <si>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</si>
  <si>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</si>
  <si>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</si>
  <si>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</si>
  <si>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</si>
  <si>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</si>
  <si>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</si>
  <si>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</si>
  <si>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</si>
  <si>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</si>
  <si>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</si>
  <si>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</si>
  <si>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</si>
  <si>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</si>
  <si>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</si>
  <si>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</si>
  <si>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</si>
  <si>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</si>
  <si>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</si>
  <si>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</si>
  <si>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</si>
  <si>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</si>
  <si>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IDG Czech, a.s.</t>
  </si>
  <si>
    <t xml:space="preserve">E……...…….. Business World (Vydavatelství: IDG Czech, a. s.); vkládáno do titulů (Inserted in): ComputerWorld </t>
  </si>
  <si>
    <t>Computerworld                                 E</t>
  </si>
  <si>
    <t>Business World                                        E</t>
  </si>
  <si>
    <t>Týden</t>
  </si>
  <si>
    <t>Mediacop, s.r.o.</t>
  </si>
  <si>
    <t>Hranický týden</t>
  </si>
  <si>
    <t>Moravské novinové nakladatelství, a.s.</t>
  </si>
  <si>
    <t>Naše Valašsko</t>
  </si>
  <si>
    <t>Nové Přerovsko</t>
  </si>
  <si>
    <t>Nový život</t>
  </si>
  <si>
    <t>Slovácké noviny</t>
  </si>
  <si>
    <t>Slovácko</t>
  </si>
  <si>
    <t>VLTAVA-LABE-PRESS, a.s.</t>
  </si>
  <si>
    <t>ZÁŘÍ 2000 (SEPTEMBER 2000)</t>
  </si>
  <si>
    <t>Quo</t>
  </si>
  <si>
    <t>Premiere</t>
  </si>
  <si>
    <t>Koktejl Magazín</t>
  </si>
  <si>
    <t>Czech Press, s.r.o.</t>
  </si>
  <si>
    <t>Hattrick - fotbalový magazín</t>
  </si>
  <si>
    <t>Mars foto, s.r.o.</t>
  </si>
  <si>
    <t>1.4.1. Celostátní zpravodajské týdeníky (National newspaper weeklies)</t>
  </si>
  <si>
    <t>---</t>
  </si>
  <si>
    <t>Receptář na každý den</t>
  </si>
  <si>
    <t>RENA, s.r.o.</t>
  </si>
  <si>
    <t>Albatros nakladatelství, a.s.</t>
  </si>
  <si>
    <t>ŘÍJEN 2000 (OCTOBER 2000)</t>
  </si>
  <si>
    <t>FIT FOR FUN</t>
  </si>
  <si>
    <t>IFAA Czech, s.r.o.</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</si>
</sst>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s>
  <fonts count="27">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dotted"/>
      <bottom style="hair"/>
    </border>
    <border>
      <left>
        <color indexed="63"/>
      </left>
      <right style="thin"/>
      <top style="dotted"/>
      <bottom style="hair"/>
    </border>
    <border>
      <left>
        <color indexed="63"/>
      </left>
      <right>
        <color indexed="63"/>
      </right>
      <top style="dotted"/>
      <bottom style="hair"/>
    </border>
    <border>
      <left style="thin"/>
      <right>
        <color indexed="63"/>
      </right>
      <top style="hair"/>
      <bottom style="dotted"/>
    </border>
    <border>
      <left>
        <color indexed="63"/>
      </left>
      <right style="thin"/>
      <top style="hair"/>
      <bottom style="dotted"/>
    </border>
    <border>
      <left>
        <color indexed="63"/>
      </left>
      <right>
        <color indexed="63"/>
      </right>
      <top style="hair"/>
      <bottom style="dotted"/>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09">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7" fillId="0" borderId="4" xfId="0" applyFont="1" applyBorder="1" applyAlignment="1">
      <alignment/>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0" xfId="0" applyAlignment="1" applyProtection="1">
      <alignment/>
      <protection/>
    </xf>
    <xf numFmtId="0" fontId="0" fillId="0" borderId="6" xfId="0" applyBorder="1" applyAlignment="1">
      <alignment horizontal="centerContinuous"/>
    </xf>
    <xf numFmtId="0" fontId="0" fillId="0" borderId="7" xfId="0" applyBorder="1" applyAlignment="1">
      <alignment horizontal="centerContinuous"/>
    </xf>
    <xf numFmtId="0" fontId="4" fillId="0" borderId="7" xfId="0" applyFont="1" applyBorder="1" applyAlignment="1" applyProtection="1">
      <alignment horizontal="centerContinuous"/>
      <protection/>
    </xf>
    <xf numFmtId="0" fontId="4" fillId="0" borderId="7" xfId="0" applyFont="1" applyBorder="1" applyAlignment="1">
      <alignment horizontal="centerContinuous"/>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6" xfId="0" applyNumberFormat="1" applyFont="1" applyBorder="1" applyAlignment="1" applyProtection="1">
      <alignment horizontal="right"/>
      <protection locked="0"/>
    </xf>
    <xf numFmtId="164" fontId="8" fillId="0" borderId="8"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8"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9" xfId="0" applyNumberFormat="1" applyFont="1" applyBorder="1" applyAlignment="1" applyProtection="1">
      <alignment horizontal="right"/>
      <protection locked="0"/>
    </xf>
    <xf numFmtId="3" fontId="4" fillId="0" borderId="9"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164" fontId="4" fillId="0" borderId="2" xfId="0" applyNumberFormat="1" applyFont="1" applyBorder="1" applyAlignment="1">
      <alignment/>
    </xf>
    <xf numFmtId="164" fontId="8" fillId="0" borderId="8"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6" xfId="0" applyNumberFormat="1" applyFont="1" applyBorder="1" applyAlignment="1">
      <alignment horizontal="righ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4" fillId="0" borderId="4" xfId="0" applyNumberFormat="1" applyFont="1" applyBorder="1" applyAlignment="1">
      <alignment horizontal="right"/>
    </xf>
    <xf numFmtId="3" fontId="6" fillId="0" borderId="4" xfId="0" applyNumberFormat="1" applyFont="1" applyBorder="1" applyAlignment="1">
      <alignment horizontal="right"/>
    </xf>
    <xf numFmtId="0" fontId="4" fillId="0" borderId="1" xfId="0" applyFont="1" applyBorder="1" applyAlignment="1">
      <alignment horizontal="right"/>
    </xf>
    <xf numFmtId="164" fontId="4" fillId="0" borderId="4" xfId="0" applyNumberFormat="1" applyFont="1" applyBorder="1"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3" fontId="0" fillId="0" borderId="10" xfId="0" applyNumberFormat="1" applyFont="1" applyBorder="1" applyAlignment="1" applyProtection="1">
      <alignment horizontal="right"/>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1" fillId="0" borderId="11" xfId="0" applyFont="1" applyBorder="1" applyAlignment="1" applyProtection="1">
      <alignment/>
      <protection/>
    </xf>
    <xf numFmtId="0" fontId="1" fillId="0" borderId="11" xfId="0" applyFont="1" applyBorder="1" applyAlignment="1">
      <alignment/>
    </xf>
    <xf numFmtId="0" fontId="0" fillId="0" borderId="12" xfId="0" applyFont="1" applyBorder="1" applyAlignment="1" applyProtection="1">
      <alignment/>
      <protection/>
    </xf>
    <xf numFmtId="0" fontId="0" fillId="0" borderId="12" xfId="0" applyFont="1" applyBorder="1" applyAlignment="1">
      <alignment/>
    </xf>
    <xf numFmtId="3" fontId="0" fillId="0" borderId="6" xfId="0" applyNumberFormat="1" applyFont="1" applyBorder="1" applyAlignment="1" applyProtection="1">
      <alignment horizontal="right"/>
      <protection locked="0"/>
    </xf>
    <xf numFmtId="3" fontId="0" fillId="0" borderId="6" xfId="0" applyNumberFormat="1" applyFont="1" applyBorder="1" applyAlignment="1">
      <alignment/>
    </xf>
    <xf numFmtId="3" fontId="1" fillId="0" borderId="10" xfId="0" applyNumberFormat="1" applyFont="1" applyBorder="1" applyAlignment="1">
      <alignment/>
    </xf>
    <xf numFmtId="3" fontId="0" fillId="0" borderId="10" xfId="0" applyNumberFormat="1" applyFont="1" applyBorder="1" applyAlignment="1">
      <alignment/>
    </xf>
    <xf numFmtId="3" fontId="1" fillId="0" borderId="7" xfId="0" applyNumberFormat="1" applyFont="1" applyBorder="1" applyAlignment="1">
      <alignment/>
    </xf>
    <xf numFmtId="3" fontId="0" fillId="0" borderId="6"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3" fontId="0"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3" fontId="1" fillId="0" borderId="7" xfId="0" applyNumberFormat="1" applyFont="1" applyBorder="1" applyAlignment="1" applyProtection="1">
      <alignment/>
      <protection locked="0"/>
    </xf>
    <xf numFmtId="3" fontId="0" fillId="0" borderId="10" xfId="0" applyNumberFormat="1"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1" fillId="0" borderId="10" xfId="0" applyFont="1" applyBorder="1" applyAlignment="1" applyProtection="1" quotePrefix="1">
      <alignment horizontal="right"/>
      <protection locked="0"/>
    </xf>
    <xf numFmtId="0" fontId="0" fillId="0" borderId="12" xfId="0" applyFont="1" applyBorder="1" applyAlignment="1">
      <alignment horizontal="centerContinuous"/>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49" fontId="8" fillId="0" borderId="3" xfId="0" applyNumberFormat="1" applyFont="1" applyBorder="1" applyAlignment="1">
      <alignment/>
    </xf>
    <xf numFmtId="0" fontId="0" fillId="0" borderId="11" xfId="0" applyFont="1" applyBorder="1" applyAlignment="1" applyProtection="1">
      <alignment horizontal="centerContinuous"/>
      <protection/>
    </xf>
    <xf numFmtId="0" fontId="0" fillId="0" borderId="11" xfId="0" applyFont="1" applyBorder="1" applyAlignment="1">
      <alignment horizontal="centerContinuous"/>
    </xf>
    <xf numFmtId="0" fontId="0" fillId="0" borderId="14" xfId="0" applyFont="1" applyBorder="1" applyAlignment="1" applyProtection="1">
      <alignment/>
      <protection/>
    </xf>
    <xf numFmtId="3" fontId="0" fillId="0" borderId="15" xfId="0" applyNumberFormat="1" applyFont="1" applyBorder="1" applyAlignment="1" applyProtection="1">
      <alignment/>
      <protection locked="0"/>
    </xf>
    <xf numFmtId="0" fontId="0" fillId="0" borderId="16" xfId="0" applyFont="1" applyBorder="1" applyAlignment="1">
      <alignment/>
    </xf>
    <xf numFmtId="3" fontId="0" fillId="0" borderId="15" xfId="0" applyNumberFormat="1" applyFont="1" applyBorder="1" applyAlignment="1">
      <alignment/>
    </xf>
    <xf numFmtId="3" fontId="0" fillId="0" borderId="15" xfId="0" applyNumberFormat="1" applyFont="1" applyBorder="1" applyAlignment="1" applyProtection="1">
      <alignment horizontal="right"/>
      <protection locked="0"/>
    </xf>
    <xf numFmtId="0" fontId="0" fillId="0" borderId="2" xfId="0" applyFont="1" applyBorder="1" applyAlignment="1" applyProtection="1">
      <alignment/>
      <protection/>
    </xf>
    <xf numFmtId="0" fontId="0" fillId="0" borderId="17" xfId="0" applyFont="1" applyBorder="1" applyAlignment="1">
      <alignment/>
    </xf>
    <xf numFmtId="3" fontId="0" fillId="0" borderId="18" xfId="0" applyNumberFormat="1" applyFont="1" applyFill="1" applyBorder="1" applyAlignment="1" applyProtection="1">
      <alignment/>
      <protection locked="0"/>
    </xf>
    <xf numFmtId="0" fontId="0" fillId="0" borderId="19" xfId="0" applyFont="1" applyBorder="1" applyAlignment="1">
      <alignment/>
    </xf>
    <xf numFmtId="0" fontId="1" fillId="0" borderId="19" xfId="0" applyFont="1" applyBorder="1" applyAlignment="1">
      <alignment/>
    </xf>
    <xf numFmtId="0" fontId="0" fillId="0" borderId="18" xfId="0" applyFont="1" applyBorder="1" applyAlignment="1" applyProtection="1" quotePrefix="1">
      <alignment horizontal="right"/>
      <protection locked="0"/>
    </xf>
    <xf numFmtId="3" fontId="0" fillId="0" borderId="18" xfId="0" applyNumberFormat="1" applyFont="1" applyBorder="1" applyAlignment="1">
      <alignment/>
    </xf>
    <xf numFmtId="3" fontId="0" fillId="0" borderId="18" xfId="0" applyNumberFormat="1" applyFont="1" applyBorder="1" applyAlignment="1" applyProtection="1">
      <alignment horizontal="right"/>
      <protection locked="0"/>
    </xf>
    <xf numFmtId="0" fontId="0" fillId="0" borderId="17" xfId="0" applyFont="1" applyBorder="1" applyAlignment="1" applyProtection="1">
      <alignment/>
      <protection/>
    </xf>
    <xf numFmtId="3" fontId="0" fillId="0" borderId="18" xfId="0" applyNumberFormat="1" applyFont="1" applyBorder="1" applyAlignment="1" applyProtection="1">
      <alignment/>
      <protection locked="0"/>
    </xf>
    <xf numFmtId="0" fontId="1" fillId="0" borderId="20" xfId="0" applyFont="1" applyBorder="1" applyAlignment="1" applyProtection="1">
      <alignment/>
      <protection/>
    </xf>
    <xf numFmtId="3" fontId="1" fillId="0" borderId="21" xfId="0" applyNumberFormat="1" applyFont="1" applyBorder="1" applyAlignment="1" applyProtection="1">
      <alignment/>
      <protection locked="0"/>
    </xf>
    <xf numFmtId="0" fontId="1" fillId="0" borderId="22" xfId="0" applyFont="1" applyBorder="1" applyAlignment="1">
      <alignment/>
    </xf>
    <xf numFmtId="3" fontId="1" fillId="0" borderId="21" xfId="0" applyNumberFormat="1" applyFont="1" applyBorder="1" applyAlignment="1">
      <alignment/>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protection locked="0"/>
    </xf>
    <xf numFmtId="0" fontId="1" fillId="0" borderId="20" xfId="0" applyFont="1" applyBorder="1" applyAlignment="1">
      <alignment/>
    </xf>
    <xf numFmtId="0" fontId="1" fillId="0" borderId="22" xfId="0" applyFont="1" applyFill="1" applyBorder="1" applyAlignment="1">
      <alignment/>
    </xf>
    <xf numFmtId="0" fontId="1" fillId="0" borderId="23" xfId="0" applyFont="1" applyBorder="1" applyAlignment="1" applyProtection="1">
      <alignment/>
      <protection/>
    </xf>
    <xf numFmtId="3" fontId="1" fillId="0" borderId="24" xfId="0" applyNumberFormat="1" applyFont="1" applyBorder="1" applyAlignment="1">
      <alignment/>
    </xf>
    <xf numFmtId="0" fontId="1" fillId="0" borderId="25" xfId="0" applyFont="1" applyBorder="1" applyAlignment="1">
      <alignment/>
    </xf>
    <xf numFmtId="3" fontId="1" fillId="0" borderId="24" xfId="0" applyNumberFormat="1" applyFont="1" applyBorder="1" applyAlignment="1" applyProtection="1">
      <alignment/>
      <protection locked="0"/>
    </xf>
    <xf numFmtId="3" fontId="0" fillId="0" borderId="24" xfId="0" applyNumberFormat="1" applyFont="1" applyBorder="1" applyAlignment="1" applyProtection="1">
      <alignment horizontal="right"/>
      <protection locked="0"/>
    </xf>
    <xf numFmtId="0" fontId="15" fillId="0" borderId="8" xfId="0" applyFont="1" applyBorder="1" applyAlignment="1">
      <alignment horizontal="center"/>
    </xf>
    <xf numFmtId="0" fontId="15" fillId="0" borderId="26" xfId="0" applyFont="1" applyBorder="1" applyAlignment="1">
      <alignment horizontal="center"/>
    </xf>
    <xf numFmtId="0" fontId="15" fillId="0" borderId="13" xfId="0" applyFont="1" applyBorder="1" applyAlignment="1">
      <alignment horizontal="center"/>
    </xf>
    <xf numFmtId="0" fontId="15" fillId="0" borderId="27" xfId="0" applyFont="1" applyBorder="1" applyAlignment="1">
      <alignment horizontal="center"/>
    </xf>
    <xf numFmtId="0" fontId="15" fillId="0" borderId="12" xfId="0" applyFont="1" applyBorder="1" applyAlignment="1">
      <alignment horizontal="center"/>
    </xf>
    <xf numFmtId="0" fontId="15" fillId="0" borderId="6" xfId="0" applyFont="1" applyBorder="1" applyAlignment="1">
      <alignment horizontal="center"/>
    </xf>
    <xf numFmtId="164" fontId="9"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1" xfId="0" applyNumberFormat="1" applyFont="1" applyBorder="1" applyAlignment="1">
      <alignment horizontal="center"/>
    </xf>
    <xf numFmtId="164" fontId="13" fillId="0" borderId="8" xfId="0" applyNumberFormat="1" applyFont="1" applyBorder="1" applyAlignment="1">
      <alignment horizontal="center"/>
    </xf>
    <xf numFmtId="164" fontId="13" fillId="0" borderId="26" xfId="0" applyNumberFormat="1" applyFont="1" applyBorder="1" applyAlignment="1">
      <alignment horizontal="center"/>
    </xf>
    <xf numFmtId="164" fontId="13" fillId="0" borderId="13" xfId="0" applyNumberFormat="1" applyFont="1" applyBorder="1" applyAlignment="1">
      <alignment horizontal="center"/>
    </xf>
    <xf numFmtId="164" fontId="17" fillId="0" borderId="1" xfId="0" applyNumberFormat="1" applyFont="1" applyBorder="1" applyAlignment="1">
      <alignment horizontal="center"/>
    </xf>
    <xf numFmtId="164" fontId="17" fillId="0" borderId="8" xfId="0" applyNumberFormat="1" applyFont="1" applyBorder="1" applyAlignment="1">
      <alignment horizontal="center"/>
    </xf>
    <xf numFmtId="164" fontId="17" fillId="0" borderId="26" xfId="0" applyNumberFormat="1" applyFont="1" applyBorder="1" applyAlignment="1">
      <alignment horizontal="center"/>
    </xf>
    <xf numFmtId="164" fontId="17" fillId="0" borderId="13"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27"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3719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48200" y="238125"/>
          <a:ext cx="35623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text 20"/>
        <xdr:cNvSpPr txBox="1">
          <a:spLocks noChangeArrowheads="1"/>
        </xdr:cNvSpPr>
      </xdr:nvSpPr>
      <xdr:spPr>
        <a:xfrm>
          <a:off x="46672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38</xdr:row>
      <xdr:rowOff>0</xdr:rowOff>
    </xdr:from>
    <xdr:to>
      <xdr:col>2</xdr:col>
      <xdr:colOff>0</xdr:colOff>
      <xdr:row>38</xdr:row>
      <xdr:rowOff>0</xdr:rowOff>
    </xdr:to>
    <xdr:sp>
      <xdr:nvSpPr>
        <xdr:cNvPr id="2" name="text 21"/>
        <xdr:cNvSpPr txBox="1">
          <a:spLocks noChangeArrowheads="1"/>
        </xdr:cNvSpPr>
      </xdr:nvSpPr>
      <xdr:spPr>
        <a:xfrm>
          <a:off x="46672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38</xdr:row>
      <xdr:rowOff>0</xdr:rowOff>
    </xdr:from>
    <xdr:to>
      <xdr:col>3</xdr:col>
      <xdr:colOff>0</xdr:colOff>
      <xdr:row>38</xdr:row>
      <xdr:rowOff>0</xdr:rowOff>
    </xdr:to>
    <xdr:sp>
      <xdr:nvSpPr>
        <xdr:cNvPr id="3" name="text 23"/>
        <xdr:cNvSpPr txBox="1">
          <a:spLocks noChangeArrowheads="1"/>
        </xdr:cNvSpPr>
      </xdr:nvSpPr>
      <xdr:spPr>
        <a:xfrm>
          <a:off x="531495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38</xdr:row>
      <xdr:rowOff>0</xdr:rowOff>
    </xdr:from>
    <xdr:to>
      <xdr:col>4</xdr:col>
      <xdr:colOff>0</xdr:colOff>
      <xdr:row>38</xdr:row>
      <xdr:rowOff>0</xdr:rowOff>
    </xdr:to>
    <xdr:sp>
      <xdr:nvSpPr>
        <xdr:cNvPr id="4" name="text 25"/>
        <xdr:cNvSpPr txBox="1">
          <a:spLocks noChangeArrowheads="1"/>
        </xdr:cNvSpPr>
      </xdr:nvSpPr>
      <xdr:spPr>
        <a:xfrm>
          <a:off x="6057900" y="5753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zoomScale="75" zoomScaleNormal="75" workbookViewId="0" topLeftCell="A24">
      <selection activeCell="J51" sqref="J51"/>
    </sheetView>
  </sheetViews>
  <sheetFormatPr defaultColWidth="9.00390625" defaultRowHeight="12.75"/>
  <cols>
    <col min="1" max="1" width="24.25390625" style="0" customWidth="1"/>
    <col min="2" max="2" width="2.625" style="0" customWidth="1"/>
    <col min="3" max="3" width="2.375" style="97" bestFit="1" customWidth="1"/>
    <col min="4" max="4" width="8.50390625" style="37" bestFit="1" customWidth="1"/>
    <col min="5" max="5" width="3.125" style="100" customWidth="1"/>
    <col min="6" max="6" width="8.50390625" style="37" bestFit="1" customWidth="1"/>
    <col min="7" max="7" width="2.375" style="100" bestFit="1" customWidth="1"/>
    <col min="8" max="8" width="8.50390625" style="37" customWidth="1"/>
    <col min="9" max="9" width="2.375" style="100" bestFit="1" customWidth="1"/>
    <col min="10" max="10" width="8.50390625" style="37" bestFit="1" customWidth="1"/>
    <col min="11" max="11" width="2.375" style="100" bestFit="1" customWidth="1"/>
    <col min="12" max="12" width="8.50390625" style="0" bestFit="1" customWidth="1"/>
    <col min="13" max="13" width="2.50390625" style="100" customWidth="1"/>
    <col min="14" max="14" width="8.50390625" style="0" bestFit="1" customWidth="1"/>
    <col min="15" max="15" width="8.50390625" style="0" customWidth="1"/>
    <col min="16" max="16" width="6.25390625" style="0" bestFit="1" customWidth="1"/>
    <col min="17" max="17" width="7.50390625" style="48" customWidth="1"/>
  </cols>
  <sheetData>
    <row r="1" spans="1:17" s="95" customFormat="1" ht="15">
      <c r="A1" s="78" t="s">
        <v>194</v>
      </c>
      <c r="B1" s="93"/>
      <c r="C1" s="96"/>
      <c r="D1" s="93"/>
      <c r="E1" s="96"/>
      <c r="F1" s="93"/>
      <c r="G1" s="96"/>
      <c r="H1" s="93"/>
      <c r="I1" s="96"/>
      <c r="J1" s="93"/>
      <c r="K1" s="96"/>
      <c r="L1" s="93"/>
      <c r="M1" s="96"/>
      <c r="N1" s="93"/>
      <c r="O1" s="93"/>
      <c r="P1" s="93"/>
      <c r="Q1" s="94"/>
    </row>
    <row r="2" ht="113.25" customHeight="1">
      <c r="I2" s="103"/>
    </row>
    <row r="3" spans="1:9" ht="10.5" customHeight="1">
      <c r="A3" s="49" t="s">
        <v>197</v>
      </c>
      <c r="I3" s="104"/>
    </row>
    <row r="4" spans="1:17" ht="9.75" customHeight="1">
      <c r="A4" s="50" t="s">
        <v>0</v>
      </c>
      <c r="B4" s="51"/>
      <c r="C4" s="52"/>
      <c r="D4" s="24"/>
      <c r="E4" s="25"/>
      <c r="F4" s="24"/>
      <c r="G4" s="25"/>
      <c r="H4" s="24"/>
      <c r="I4" s="25"/>
      <c r="J4" s="24"/>
      <c r="K4" s="25"/>
      <c r="L4" s="25"/>
      <c r="M4" s="25"/>
      <c r="N4" s="25"/>
      <c r="O4" s="25"/>
      <c r="P4" s="25"/>
      <c r="Q4" s="25"/>
    </row>
    <row r="5" spans="1:17" ht="9.75" customHeight="1">
      <c r="A5" s="53" t="s">
        <v>1</v>
      </c>
      <c r="B5" s="53" t="s">
        <v>2</v>
      </c>
      <c r="C5" s="54"/>
      <c r="D5" s="54"/>
      <c r="E5" s="25"/>
      <c r="F5" s="24"/>
      <c r="G5" s="25"/>
      <c r="H5" s="24"/>
      <c r="I5" s="25"/>
      <c r="J5" s="24"/>
      <c r="K5" s="25"/>
      <c r="L5" s="25"/>
      <c r="M5" s="25"/>
      <c r="N5" s="25"/>
      <c r="O5" s="25"/>
      <c r="P5" s="25"/>
      <c r="Q5" s="25"/>
    </row>
    <row r="6" spans="1:17" ht="9.75" customHeight="1">
      <c r="A6" s="53" t="s">
        <v>3</v>
      </c>
      <c r="B6" s="53" t="s">
        <v>4</v>
      </c>
      <c r="C6" s="54"/>
      <c r="D6" s="54"/>
      <c r="E6" s="25"/>
      <c r="F6" s="24"/>
      <c r="G6" s="25"/>
      <c r="H6" s="24"/>
      <c r="I6" s="25"/>
      <c r="J6" s="24"/>
      <c r="K6" s="25"/>
      <c r="L6" s="25"/>
      <c r="M6" s="25"/>
      <c r="N6" s="25"/>
      <c r="O6" s="25"/>
      <c r="P6" s="25"/>
      <c r="Q6" s="25"/>
    </row>
    <row r="7" spans="1:17" ht="9.75" customHeight="1">
      <c r="A7" s="53" t="s">
        <v>5</v>
      </c>
      <c r="B7" s="53" t="s">
        <v>6</v>
      </c>
      <c r="C7" s="54"/>
      <c r="D7" s="54"/>
      <c r="E7" s="25"/>
      <c r="F7" s="24"/>
      <c r="G7" s="25"/>
      <c r="H7" s="24"/>
      <c r="I7" s="25"/>
      <c r="J7" s="24"/>
      <c r="K7" s="25"/>
      <c r="L7" s="25"/>
      <c r="M7" s="25"/>
      <c r="N7" s="25"/>
      <c r="O7" s="25"/>
      <c r="P7" s="25"/>
      <c r="Q7" s="25"/>
    </row>
    <row r="8" spans="1:17" ht="9.75" customHeight="1">
      <c r="A8" s="53" t="s">
        <v>7</v>
      </c>
      <c r="B8" s="53" t="s">
        <v>8</v>
      </c>
      <c r="C8" s="54"/>
      <c r="D8" s="54"/>
      <c r="E8" s="25"/>
      <c r="F8" s="24"/>
      <c r="G8" s="25"/>
      <c r="H8" s="24"/>
      <c r="I8" s="25"/>
      <c r="J8" s="24"/>
      <c r="K8" s="25"/>
      <c r="L8" s="25"/>
      <c r="M8" s="25"/>
      <c r="N8" s="25"/>
      <c r="O8" s="25"/>
      <c r="P8" s="25"/>
      <c r="Q8" s="25"/>
    </row>
    <row r="9" spans="1:17" ht="9.75" customHeight="1">
      <c r="A9" s="53" t="s">
        <v>9</v>
      </c>
      <c r="B9" s="53" t="s">
        <v>10</v>
      </c>
      <c r="C9" s="54"/>
      <c r="D9" s="54"/>
      <c r="E9" s="25"/>
      <c r="F9" s="24"/>
      <c r="G9" s="25"/>
      <c r="H9" s="24"/>
      <c r="I9" s="25"/>
      <c r="J9" s="24"/>
      <c r="K9" s="25"/>
      <c r="L9" s="25"/>
      <c r="M9" s="25"/>
      <c r="N9" s="25"/>
      <c r="O9" s="25"/>
      <c r="P9" s="25"/>
      <c r="Q9" s="25"/>
    </row>
    <row r="10" spans="1:17" s="48" customFormat="1" ht="6" customHeight="1">
      <c r="A10" s="55"/>
      <c r="B10" s="55"/>
      <c r="C10" s="24"/>
      <c r="D10" s="24"/>
      <c r="E10" s="25"/>
      <c r="F10" s="24"/>
      <c r="G10" s="25"/>
      <c r="H10" s="24"/>
      <c r="I10" s="25"/>
      <c r="J10" s="24"/>
      <c r="K10" s="25"/>
      <c r="L10" s="25"/>
      <c r="M10" s="25"/>
      <c r="N10" s="25"/>
      <c r="O10" s="25"/>
      <c r="P10" s="25"/>
      <c r="Q10" s="25"/>
    </row>
    <row r="11" spans="1:17" ht="13.5" customHeight="1">
      <c r="A11" s="21" t="s">
        <v>11</v>
      </c>
      <c r="B11" s="22"/>
      <c r="C11" s="23"/>
      <c r="D11" s="24"/>
      <c r="E11" s="25"/>
      <c r="F11" s="24"/>
      <c r="G11" s="25"/>
      <c r="H11" s="24" t="s">
        <v>45</v>
      </c>
      <c r="I11" s="25"/>
      <c r="J11" s="24"/>
      <c r="K11" s="25"/>
      <c r="L11" s="25"/>
      <c r="M11" s="25"/>
      <c r="N11" s="25"/>
      <c r="O11" s="25"/>
      <c r="P11" s="25"/>
      <c r="Q11" s="25"/>
    </row>
    <row r="12" spans="1:17" ht="15">
      <c r="A12" s="78" t="s">
        <v>226</v>
      </c>
      <c r="B12" s="26"/>
      <c r="C12" s="98"/>
      <c r="D12" s="27"/>
      <c r="E12" s="101"/>
      <c r="F12" s="27"/>
      <c r="G12" s="101"/>
      <c r="H12" s="27"/>
      <c r="I12" s="101"/>
      <c r="J12" s="27"/>
      <c r="K12" s="105"/>
      <c r="L12" s="28"/>
      <c r="M12" s="105"/>
      <c r="N12" s="28"/>
      <c r="O12" s="26"/>
      <c r="P12" s="26"/>
      <c r="Q12" s="28"/>
    </row>
    <row r="13" spans="1:17" ht="12.75" customHeight="1">
      <c r="A13" s="179" t="s">
        <v>172</v>
      </c>
      <c r="B13" s="180"/>
      <c r="C13" s="180"/>
      <c r="D13" s="180"/>
      <c r="E13" s="180"/>
      <c r="F13" s="180"/>
      <c r="G13" s="180"/>
      <c r="H13" s="180"/>
      <c r="I13" s="180"/>
      <c r="J13" s="180"/>
      <c r="K13" s="180"/>
      <c r="L13" s="180"/>
      <c r="M13" s="180"/>
      <c r="N13" s="180"/>
      <c r="O13" s="180"/>
      <c r="P13" s="181"/>
      <c r="Q13" s="29"/>
    </row>
    <row r="14" spans="1:17" ht="13.5" customHeight="1">
      <c r="A14" s="30" t="s">
        <v>12</v>
      </c>
      <c r="B14" s="147" t="s">
        <v>13</v>
      </c>
      <c r="C14" s="146" t="s">
        <v>14</v>
      </c>
      <c r="D14" s="38"/>
      <c r="E14" s="146" t="s">
        <v>15</v>
      </c>
      <c r="F14" s="38"/>
      <c r="G14" s="146" t="s">
        <v>16</v>
      </c>
      <c r="H14" s="38"/>
      <c r="I14" s="146" t="s">
        <v>17</v>
      </c>
      <c r="J14" s="38"/>
      <c r="K14" s="145" t="s">
        <v>18</v>
      </c>
      <c r="L14" s="38"/>
      <c r="M14" s="145" t="s">
        <v>19</v>
      </c>
      <c r="N14" s="38"/>
      <c r="O14" s="141" t="s">
        <v>20</v>
      </c>
      <c r="P14" s="141" t="s">
        <v>21</v>
      </c>
      <c r="Q14" s="67"/>
    </row>
    <row r="15" spans="1:17" ht="13.5" customHeight="1">
      <c r="A15" s="31" t="s">
        <v>22</v>
      </c>
      <c r="B15" s="147" t="s">
        <v>23</v>
      </c>
      <c r="C15" s="149" t="s">
        <v>24</v>
      </c>
      <c r="D15" s="39"/>
      <c r="E15" s="150" t="s">
        <v>25</v>
      </c>
      <c r="F15" s="40"/>
      <c r="G15" s="150" t="s">
        <v>26</v>
      </c>
      <c r="H15" s="40"/>
      <c r="I15" s="150" t="s">
        <v>27</v>
      </c>
      <c r="J15" s="40"/>
      <c r="K15" s="150" t="s">
        <v>28</v>
      </c>
      <c r="L15" s="41"/>
      <c r="M15" s="150" t="s">
        <v>29</v>
      </c>
      <c r="N15" s="41"/>
      <c r="O15" s="143" t="s">
        <v>30</v>
      </c>
      <c r="P15" s="143" t="s">
        <v>31</v>
      </c>
      <c r="Q15" s="67"/>
    </row>
    <row r="16" spans="1:17" ht="15" customHeight="1">
      <c r="A16" s="148" t="s">
        <v>32</v>
      </c>
      <c r="B16" s="142" t="s">
        <v>13</v>
      </c>
      <c r="C16" s="151"/>
      <c r="D16" s="152">
        <v>461079</v>
      </c>
      <c r="E16" s="153"/>
      <c r="F16" s="152">
        <v>444344</v>
      </c>
      <c r="G16" s="153"/>
      <c r="H16" s="152">
        <v>454860</v>
      </c>
      <c r="I16" s="153"/>
      <c r="J16" s="152">
        <v>452728</v>
      </c>
      <c r="K16" s="153" t="s">
        <v>33</v>
      </c>
      <c r="L16" s="152">
        <v>520206</v>
      </c>
      <c r="M16" s="153"/>
      <c r="N16" s="152">
        <v>386005</v>
      </c>
      <c r="O16" s="154">
        <f>(D16+F16+H16+J16+L16+N16)/6</f>
        <v>453203.6666666667</v>
      </c>
      <c r="P16" s="155" t="s">
        <v>34</v>
      </c>
      <c r="Q16" s="69"/>
    </row>
    <row r="17" spans="1:17" ht="15" customHeight="1">
      <c r="A17" s="33" t="s">
        <v>35</v>
      </c>
      <c r="B17" s="142" t="s">
        <v>23</v>
      </c>
      <c r="C17" s="156"/>
      <c r="D17" s="138">
        <v>339945</v>
      </c>
      <c r="E17" s="119"/>
      <c r="F17" s="138">
        <v>326294</v>
      </c>
      <c r="G17" s="119"/>
      <c r="H17" s="138">
        <v>336865</v>
      </c>
      <c r="I17" s="119"/>
      <c r="J17" s="138">
        <v>333446</v>
      </c>
      <c r="K17" s="119"/>
      <c r="L17" s="138">
        <v>402809</v>
      </c>
      <c r="M17" s="119"/>
      <c r="N17" s="138">
        <v>276875</v>
      </c>
      <c r="O17" s="132">
        <f>(D17+F17+H17+J17+L17+N17)/6</f>
        <v>336039</v>
      </c>
      <c r="P17" s="122">
        <v>151</v>
      </c>
      <c r="Q17" s="70"/>
    </row>
    <row r="18" spans="1:17" ht="15" customHeight="1">
      <c r="A18" s="32" t="s">
        <v>36</v>
      </c>
      <c r="B18" s="142" t="s">
        <v>13</v>
      </c>
      <c r="C18" s="157"/>
      <c r="D18" s="158">
        <v>92744</v>
      </c>
      <c r="E18" s="159"/>
      <c r="F18" s="158">
        <v>87793</v>
      </c>
      <c r="G18" s="159"/>
      <c r="H18" s="158">
        <v>88787</v>
      </c>
      <c r="I18" s="159"/>
      <c r="J18" s="158">
        <v>87745</v>
      </c>
      <c r="K18" s="159" t="s">
        <v>37</v>
      </c>
      <c r="L18" s="158">
        <v>91496</v>
      </c>
      <c r="M18" s="160"/>
      <c r="N18" s="161" t="s">
        <v>222</v>
      </c>
      <c r="O18" s="162">
        <f>(D18+F18+H18+J18+L18)/5</f>
        <v>89713</v>
      </c>
      <c r="P18" s="163" t="s">
        <v>34</v>
      </c>
      <c r="Q18" s="69"/>
    </row>
    <row r="19" spans="1:17" ht="15" customHeight="1">
      <c r="A19" s="33" t="s">
        <v>38</v>
      </c>
      <c r="B19" s="142" t="s">
        <v>23</v>
      </c>
      <c r="C19" s="120"/>
      <c r="D19" s="137">
        <v>77831</v>
      </c>
      <c r="E19" s="120"/>
      <c r="F19" s="137">
        <v>74560</v>
      </c>
      <c r="G19" s="120"/>
      <c r="H19" s="137">
        <v>75334</v>
      </c>
      <c r="I19" s="120"/>
      <c r="J19" s="137">
        <v>75065</v>
      </c>
      <c r="K19" s="120"/>
      <c r="L19" s="137">
        <v>77993</v>
      </c>
      <c r="M19" s="120"/>
      <c r="N19" s="144" t="s">
        <v>222</v>
      </c>
      <c r="O19" s="131">
        <f>(D19+F19+H19+J19+L19)/5</f>
        <v>76156.6</v>
      </c>
      <c r="P19" s="122" t="s">
        <v>34</v>
      </c>
      <c r="Q19" s="71"/>
    </row>
    <row r="20" spans="1:17" ht="15" customHeight="1">
      <c r="A20" s="32" t="s">
        <v>39</v>
      </c>
      <c r="B20" s="142" t="s">
        <v>13</v>
      </c>
      <c r="C20" s="164"/>
      <c r="D20" s="158">
        <v>122171</v>
      </c>
      <c r="E20" s="159"/>
      <c r="F20" s="158">
        <v>119504</v>
      </c>
      <c r="G20" s="159"/>
      <c r="H20" s="158">
        <v>114752</v>
      </c>
      <c r="I20" s="159"/>
      <c r="J20" s="158">
        <v>114775</v>
      </c>
      <c r="K20" s="159" t="s">
        <v>33</v>
      </c>
      <c r="L20" s="158">
        <v>162676</v>
      </c>
      <c r="M20" s="159" t="s">
        <v>37</v>
      </c>
      <c r="N20" s="158">
        <v>164718</v>
      </c>
      <c r="O20" s="162">
        <f>(D20+F20+H20+J20+L20+N20)/6</f>
        <v>133099.33333333334</v>
      </c>
      <c r="P20" s="163" t="s">
        <v>34</v>
      </c>
      <c r="Q20" s="69"/>
    </row>
    <row r="21" spans="1:17" ht="15" customHeight="1">
      <c r="A21" s="33" t="s">
        <v>40</v>
      </c>
      <c r="B21" s="142" t="s">
        <v>23</v>
      </c>
      <c r="C21" s="118"/>
      <c r="D21" s="137">
        <v>92771</v>
      </c>
      <c r="E21" s="120"/>
      <c r="F21" s="137">
        <v>90532</v>
      </c>
      <c r="G21" s="120"/>
      <c r="H21" s="137">
        <v>85318</v>
      </c>
      <c r="I21" s="120"/>
      <c r="J21" s="137">
        <v>88134</v>
      </c>
      <c r="K21" s="120"/>
      <c r="L21" s="137">
        <v>131890</v>
      </c>
      <c r="M21" s="120"/>
      <c r="N21" s="137">
        <v>121972</v>
      </c>
      <c r="O21" s="131">
        <f>(D21+F21+H21+J21+L21+N21)/6</f>
        <v>101769.5</v>
      </c>
      <c r="P21" s="124">
        <v>944</v>
      </c>
      <c r="Q21" s="72"/>
    </row>
    <row r="22" spans="1:17" ht="15" customHeight="1">
      <c r="A22" s="32" t="s">
        <v>41</v>
      </c>
      <c r="B22" s="142" t="s">
        <v>13</v>
      </c>
      <c r="C22" s="164"/>
      <c r="D22" s="165">
        <v>393074</v>
      </c>
      <c r="E22" s="159"/>
      <c r="F22" s="165">
        <v>388739</v>
      </c>
      <c r="G22" s="159"/>
      <c r="H22" s="165">
        <v>404460</v>
      </c>
      <c r="I22" s="159" t="s">
        <v>33</v>
      </c>
      <c r="J22" s="165">
        <v>561732</v>
      </c>
      <c r="K22" s="159"/>
      <c r="L22" s="165">
        <v>396399</v>
      </c>
      <c r="M22" s="159" t="s">
        <v>37</v>
      </c>
      <c r="N22" s="165">
        <v>435979</v>
      </c>
      <c r="O22" s="162">
        <f aca="true" t="shared" si="0" ref="O22:O29">(D22+F22+H22+J22+L22+N22)/6</f>
        <v>430063.8333333333</v>
      </c>
      <c r="P22" s="163" t="s">
        <v>34</v>
      </c>
      <c r="Q22" s="69"/>
    </row>
    <row r="23" spans="1:17" ht="15" customHeight="1">
      <c r="A23" s="34" t="s">
        <v>42</v>
      </c>
      <c r="B23" s="142" t="s">
        <v>23</v>
      </c>
      <c r="C23" s="118"/>
      <c r="D23" s="135">
        <v>325355</v>
      </c>
      <c r="E23" s="120"/>
      <c r="F23" s="135">
        <v>321481</v>
      </c>
      <c r="G23" s="120"/>
      <c r="H23" s="135">
        <v>331070</v>
      </c>
      <c r="I23" s="120"/>
      <c r="J23" s="135">
        <v>465827</v>
      </c>
      <c r="K23" s="120"/>
      <c r="L23" s="135">
        <v>322806</v>
      </c>
      <c r="M23" s="120"/>
      <c r="N23" s="135">
        <v>364000</v>
      </c>
      <c r="O23" s="131">
        <f t="shared" si="0"/>
        <v>355089.8333333333</v>
      </c>
      <c r="P23" s="123">
        <v>962</v>
      </c>
      <c r="Q23" s="72"/>
    </row>
    <row r="24" spans="1:17" ht="15" customHeight="1">
      <c r="A24" s="32" t="s">
        <v>43</v>
      </c>
      <c r="B24" s="142" t="s">
        <v>13</v>
      </c>
      <c r="C24" s="164"/>
      <c r="D24" s="165">
        <v>217347</v>
      </c>
      <c r="E24" s="159"/>
      <c r="F24" s="165">
        <v>203969</v>
      </c>
      <c r="G24" s="159" t="s">
        <v>33</v>
      </c>
      <c r="H24" s="165">
        <v>255429</v>
      </c>
      <c r="I24" s="159"/>
      <c r="J24" s="165">
        <v>208170</v>
      </c>
      <c r="K24" s="159"/>
      <c r="L24" s="165">
        <v>212801</v>
      </c>
      <c r="M24" s="159" t="s">
        <v>33</v>
      </c>
      <c r="N24" s="165">
        <v>546067</v>
      </c>
      <c r="O24" s="162">
        <f t="shared" si="0"/>
        <v>273963.8333333333</v>
      </c>
      <c r="P24" s="163" t="s">
        <v>34</v>
      </c>
      <c r="Q24" s="69"/>
    </row>
    <row r="25" spans="1:17" ht="15" customHeight="1">
      <c r="A25" s="59" t="s">
        <v>44</v>
      </c>
      <c r="B25" s="142" t="s">
        <v>23</v>
      </c>
      <c r="C25" s="118"/>
      <c r="D25" s="135">
        <v>173385</v>
      </c>
      <c r="E25" s="120"/>
      <c r="F25" s="135">
        <v>156388</v>
      </c>
      <c r="G25" s="120"/>
      <c r="H25" s="135">
        <v>198183</v>
      </c>
      <c r="I25" s="120"/>
      <c r="J25" s="135">
        <v>159769</v>
      </c>
      <c r="K25" s="120"/>
      <c r="L25" s="135">
        <v>160714</v>
      </c>
      <c r="M25" s="120" t="s">
        <v>45</v>
      </c>
      <c r="N25" s="135">
        <v>434208</v>
      </c>
      <c r="O25" s="131">
        <v>213774</v>
      </c>
      <c r="P25" s="123">
        <v>30</v>
      </c>
      <c r="Q25" s="73"/>
    </row>
    <row r="26" spans="1:17" ht="15" customHeight="1">
      <c r="A26" s="32" t="s">
        <v>189</v>
      </c>
      <c r="B26" s="142" t="s">
        <v>13</v>
      </c>
      <c r="C26" s="164"/>
      <c r="D26" s="165">
        <v>47365</v>
      </c>
      <c r="E26" s="159"/>
      <c r="F26" s="165">
        <v>46051</v>
      </c>
      <c r="G26" s="159"/>
      <c r="H26" s="165">
        <v>45661</v>
      </c>
      <c r="I26" s="159" t="s">
        <v>46</v>
      </c>
      <c r="J26" s="165">
        <v>48334</v>
      </c>
      <c r="K26" s="159"/>
      <c r="L26" s="165">
        <v>50576</v>
      </c>
      <c r="M26" s="159" t="s">
        <v>157</v>
      </c>
      <c r="N26" s="165">
        <v>86188</v>
      </c>
      <c r="O26" s="162">
        <f>(D26+F26+H26+J26+L26+N26)/6</f>
        <v>54029.166666666664</v>
      </c>
      <c r="P26" s="163" t="s">
        <v>34</v>
      </c>
      <c r="Q26" s="69"/>
    </row>
    <row r="27" spans="1:17" ht="15" customHeight="1">
      <c r="A27" s="34" t="s">
        <v>159</v>
      </c>
      <c r="B27" s="142" t="s">
        <v>23</v>
      </c>
      <c r="C27" s="118"/>
      <c r="D27" s="135">
        <v>39680</v>
      </c>
      <c r="E27" s="120"/>
      <c r="F27" s="135">
        <v>38596</v>
      </c>
      <c r="G27" s="120"/>
      <c r="H27" s="135">
        <v>38119</v>
      </c>
      <c r="I27" s="120"/>
      <c r="J27" s="135">
        <v>40101</v>
      </c>
      <c r="K27" s="120"/>
      <c r="L27" s="135">
        <v>41941</v>
      </c>
      <c r="M27" s="120"/>
      <c r="N27" s="135">
        <v>75722</v>
      </c>
      <c r="O27" s="131">
        <f t="shared" si="0"/>
        <v>45693.166666666664</v>
      </c>
      <c r="P27" s="123">
        <v>10</v>
      </c>
      <c r="Q27" s="73"/>
    </row>
    <row r="28" spans="1:17" ht="15" customHeight="1">
      <c r="A28" s="32" t="s">
        <v>48</v>
      </c>
      <c r="B28" s="142" t="s">
        <v>13</v>
      </c>
      <c r="C28" s="164" t="s">
        <v>37</v>
      </c>
      <c r="D28" s="165">
        <v>125466</v>
      </c>
      <c r="E28" s="159"/>
      <c r="F28" s="165">
        <v>86351</v>
      </c>
      <c r="G28" s="159"/>
      <c r="H28" s="165">
        <v>81671</v>
      </c>
      <c r="I28" s="159"/>
      <c r="J28" s="165">
        <v>82922</v>
      </c>
      <c r="K28" s="159" t="s">
        <v>33</v>
      </c>
      <c r="L28" s="165">
        <v>84187</v>
      </c>
      <c r="M28" s="159"/>
      <c r="N28" s="165">
        <v>75307</v>
      </c>
      <c r="O28" s="162">
        <f>(D28+F28+H28+J28+L28+N28)/6</f>
        <v>89317.33333333333</v>
      </c>
      <c r="P28" s="163" t="s">
        <v>34</v>
      </c>
      <c r="Q28" s="69"/>
    </row>
    <row r="29" spans="1:17" ht="15" customHeight="1">
      <c r="A29" s="34" t="s">
        <v>49</v>
      </c>
      <c r="B29" s="142" t="s">
        <v>23</v>
      </c>
      <c r="C29" s="118"/>
      <c r="D29" s="135">
        <v>91273</v>
      </c>
      <c r="E29" s="120"/>
      <c r="F29" s="135">
        <v>60561</v>
      </c>
      <c r="G29" s="120"/>
      <c r="H29" s="135">
        <v>54324</v>
      </c>
      <c r="I29" s="120"/>
      <c r="J29" s="135">
        <v>57886</v>
      </c>
      <c r="K29" s="120"/>
      <c r="L29" s="135">
        <v>54868</v>
      </c>
      <c r="M29" s="120"/>
      <c r="N29" s="135">
        <v>51690</v>
      </c>
      <c r="O29" s="131">
        <f t="shared" si="0"/>
        <v>61767</v>
      </c>
      <c r="P29" s="123" t="s">
        <v>34</v>
      </c>
      <c r="Q29" s="71"/>
    </row>
    <row r="30" spans="1:17" ht="15" customHeight="1">
      <c r="A30" s="32" t="s">
        <v>163</v>
      </c>
      <c r="B30" s="142" t="s">
        <v>13</v>
      </c>
      <c r="C30" s="164"/>
      <c r="D30" s="165">
        <v>83094</v>
      </c>
      <c r="E30" s="159"/>
      <c r="F30" s="165">
        <v>84601</v>
      </c>
      <c r="G30" s="159"/>
      <c r="H30" s="165">
        <v>81641</v>
      </c>
      <c r="I30" s="159" t="s">
        <v>46</v>
      </c>
      <c r="J30" s="165">
        <v>96772</v>
      </c>
      <c r="K30" s="159"/>
      <c r="L30" s="162">
        <v>153207</v>
      </c>
      <c r="M30" s="159" t="s">
        <v>157</v>
      </c>
      <c r="N30" s="165">
        <v>183163</v>
      </c>
      <c r="O30" s="162">
        <f>(D30+F30+H30+J30+L30+N30)/6</f>
        <v>113746.33333333333</v>
      </c>
      <c r="P30" s="163" t="s">
        <v>34</v>
      </c>
      <c r="Q30" s="69"/>
    </row>
    <row r="31" spans="1:17" ht="15" customHeight="1">
      <c r="A31" s="34" t="s">
        <v>159</v>
      </c>
      <c r="B31" s="143" t="s">
        <v>23</v>
      </c>
      <c r="C31" s="125"/>
      <c r="D31" s="139">
        <v>74246</v>
      </c>
      <c r="E31" s="126"/>
      <c r="F31" s="139">
        <v>74991</v>
      </c>
      <c r="G31" s="126"/>
      <c r="H31" s="139">
        <v>73027</v>
      </c>
      <c r="I31" s="126"/>
      <c r="J31" s="139">
        <v>82478</v>
      </c>
      <c r="K31" s="126"/>
      <c r="L31" s="139">
        <v>138669</v>
      </c>
      <c r="M31" s="126"/>
      <c r="N31" s="139">
        <v>158381</v>
      </c>
      <c r="O31" s="133">
        <f>(D31+F31+H31+J31+L31+N31)/6</f>
        <v>100298.66666666667</v>
      </c>
      <c r="P31" s="123" t="s">
        <v>34</v>
      </c>
      <c r="Q31" s="71"/>
    </row>
    <row r="32" spans="1:17" ht="12.75" customHeight="1">
      <c r="A32" s="182" t="s">
        <v>50</v>
      </c>
      <c r="B32" s="183"/>
      <c r="C32" s="183"/>
      <c r="D32" s="183"/>
      <c r="E32" s="183"/>
      <c r="F32" s="183"/>
      <c r="G32" s="183"/>
      <c r="H32" s="183"/>
      <c r="I32" s="183"/>
      <c r="J32" s="183"/>
      <c r="K32" s="183"/>
      <c r="L32" s="183"/>
      <c r="M32" s="183"/>
      <c r="N32" s="183"/>
      <c r="O32" s="183"/>
      <c r="P32" s="184"/>
      <c r="Q32" s="68"/>
    </row>
    <row r="33" spans="1:17" ht="15" customHeight="1">
      <c r="A33" s="35" t="s">
        <v>188</v>
      </c>
      <c r="B33" s="141" t="s">
        <v>13</v>
      </c>
      <c r="C33" s="127"/>
      <c r="D33" s="134">
        <v>40257</v>
      </c>
      <c r="E33" s="128"/>
      <c r="F33" s="134">
        <v>34170</v>
      </c>
      <c r="G33" s="128" t="s">
        <v>46</v>
      </c>
      <c r="H33" s="134">
        <v>36702</v>
      </c>
      <c r="I33" s="128"/>
      <c r="J33" s="134">
        <v>35168</v>
      </c>
      <c r="K33" s="128" t="s">
        <v>157</v>
      </c>
      <c r="L33" s="134">
        <v>71520</v>
      </c>
      <c r="M33" s="128"/>
      <c r="N33" s="134">
        <v>45089</v>
      </c>
      <c r="O33" s="130">
        <v>43817</v>
      </c>
      <c r="P33" s="129" t="s">
        <v>34</v>
      </c>
      <c r="Q33" s="69"/>
    </row>
    <row r="34" spans="1:17" ht="15" customHeight="1">
      <c r="A34" s="34" t="s">
        <v>162</v>
      </c>
      <c r="B34" s="142" t="s">
        <v>23</v>
      </c>
      <c r="C34" s="166"/>
      <c r="D34" s="167">
        <v>31913</v>
      </c>
      <c r="E34" s="168"/>
      <c r="F34" s="167">
        <v>27013</v>
      </c>
      <c r="G34" s="168"/>
      <c r="H34" s="167">
        <v>28737</v>
      </c>
      <c r="I34" s="168"/>
      <c r="J34" s="167">
        <v>27715</v>
      </c>
      <c r="K34" s="168"/>
      <c r="L34" s="167">
        <v>52031</v>
      </c>
      <c r="M34" s="168"/>
      <c r="N34" s="167">
        <v>37167</v>
      </c>
      <c r="O34" s="169">
        <f aca="true" t="shared" si="1" ref="O34:O46">(D34+F34+H34+J34+L34+N34)/6</f>
        <v>34096</v>
      </c>
      <c r="P34" s="170" t="s">
        <v>51</v>
      </c>
      <c r="Q34" s="71"/>
    </row>
    <row r="35" spans="1:17" ht="15" customHeight="1">
      <c r="A35" s="36" t="s">
        <v>52</v>
      </c>
      <c r="B35" s="142" t="s">
        <v>13</v>
      </c>
      <c r="C35" s="117"/>
      <c r="D35" s="138">
        <v>52833</v>
      </c>
      <c r="E35" s="119"/>
      <c r="F35" s="138">
        <v>45695</v>
      </c>
      <c r="G35" s="119"/>
      <c r="H35" s="138">
        <v>51048</v>
      </c>
      <c r="I35" s="119" t="s">
        <v>37</v>
      </c>
      <c r="J35" s="136">
        <v>44863</v>
      </c>
      <c r="K35" s="119" t="s">
        <v>47</v>
      </c>
      <c r="L35" s="136">
        <v>111378</v>
      </c>
      <c r="M35" s="119" t="s">
        <v>53</v>
      </c>
      <c r="N35" s="136">
        <v>56254</v>
      </c>
      <c r="O35" s="132">
        <f t="shared" si="1"/>
        <v>60345.166666666664</v>
      </c>
      <c r="P35" s="122" t="s">
        <v>34</v>
      </c>
      <c r="Q35" s="69"/>
    </row>
    <row r="36" spans="1:17" ht="15" customHeight="1">
      <c r="A36" s="34" t="s">
        <v>213</v>
      </c>
      <c r="B36" s="142" t="s">
        <v>23</v>
      </c>
      <c r="C36" s="166"/>
      <c r="D36" s="167">
        <v>45094</v>
      </c>
      <c r="E36" s="168"/>
      <c r="F36" s="167">
        <v>38770</v>
      </c>
      <c r="G36" s="168"/>
      <c r="H36" s="167">
        <v>43765</v>
      </c>
      <c r="I36" s="168"/>
      <c r="J36" s="171">
        <v>37722</v>
      </c>
      <c r="K36" s="168"/>
      <c r="L36" s="171">
        <v>102781</v>
      </c>
      <c r="M36" s="168"/>
      <c r="N36" s="171">
        <v>49594</v>
      </c>
      <c r="O36" s="169">
        <f t="shared" si="1"/>
        <v>52954.333333333336</v>
      </c>
      <c r="P36" s="170" t="s">
        <v>51</v>
      </c>
      <c r="Q36" s="71"/>
    </row>
    <row r="37" spans="1:17" ht="15" customHeight="1">
      <c r="A37" s="32" t="s">
        <v>54</v>
      </c>
      <c r="B37" s="142" t="s">
        <v>13</v>
      </c>
      <c r="C37" s="117"/>
      <c r="D37" s="138">
        <v>40671</v>
      </c>
      <c r="E37" s="119"/>
      <c r="F37" s="138">
        <v>38920</v>
      </c>
      <c r="G37" s="119"/>
      <c r="H37" s="138">
        <v>48189</v>
      </c>
      <c r="I37" s="119" t="s">
        <v>37</v>
      </c>
      <c r="J37" s="136">
        <v>37551</v>
      </c>
      <c r="K37" s="119" t="s">
        <v>47</v>
      </c>
      <c r="L37" s="136">
        <v>89089</v>
      </c>
      <c r="M37" s="119" t="s">
        <v>53</v>
      </c>
      <c r="N37" s="136">
        <v>43047</v>
      </c>
      <c r="O37" s="132">
        <f t="shared" si="1"/>
        <v>49577.833333333336</v>
      </c>
      <c r="P37" s="122" t="s">
        <v>34</v>
      </c>
      <c r="Q37" s="69"/>
    </row>
    <row r="38" spans="1:17" ht="15" customHeight="1">
      <c r="A38" s="34" t="s">
        <v>213</v>
      </c>
      <c r="B38" s="142" t="s">
        <v>23</v>
      </c>
      <c r="C38" s="166"/>
      <c r="D38" s="167">
        <v>34177</v>
      </c>
      <c r="E38" s="168"/>
      <c r="F38" s="167">
        <v>32797</v>
      </c>
      <c r="G38" s="168"/>
      <c r="H38" s="167">
        <v>40808</v>
      </c>
      <c r="I38" s="168"/>
      <c r="J38" s="171">
        <v>31174</v>
      </c>
      <c r="K38" s="168"/>
      <c r="L38" s="171">
        <v>75614</v>
      </c>
      <c r="M38" s="168"/>
      <c r="N38" s="171">
        <v>36921</v>
      </c>
      <c r="O38" s="169">
        <f>(D38+F38+H38+J38+L38+N38)/6</f>
        <v>41915.166666666664</v>
      </c>
      <c r="P38" s="170" t="s">
        <v>51</v>
      </c>
      <c r="Q38" s="71"/>
    </row>
    <row r="39" spans="1:17" ht="15" customHeight="1">
      <c r="A39" s="32" t="s">
        <v>55</v>
      </c>
      <c r="B39" s="142" t="s">
        <v>13</v>
      </c>
      <c r="C39" s="117"/>
      <c r="D39" s="138">
        <v>38695</v>
      </c>
      <c r="E39" s="119"/>
      <c r="F39" s="138">
        <v>37855</v>
      </c>
      <c r="G39" s="119"/>
      <c r="H39" s="138">
        <v>34446</v>
      </c>
      <c r="I39" s="119"/>
      <c r="J39" s="138">
        <v>35144</v>
      </c>
      <c r="K39" s="119" t="s">
        <v>47</v>
      </c>
      <c r="L39" s="138">
        <v>90011</v>
      </c>
      <c r="M39" s="119"/>
      <c r="N39" s="138">
        <v>32357</v>
      </c>
      <c r="O39" s="132">
        <f>(D39+F39+H39+J39+L39+N39)/6</f>
        <v>44751.333333333336</v>
      </c>
      <c r="P39" s="122" t="s">
        <v>34</v>
      </c>
      <c r="Q39" s="69"/>
    </row>
    <row r="40" spans="1:17" ht="15" customHeight="1">
      <c r="A40" s="34" t="s">
        <v>173</v>
      </c>
      <c r="B40" s="142" t="s">
        <v>23</v>
      </c>
      <c r="C40" s="166"/>
      <c r="D40" s="167">
        <v>31008</v>
      </c>
      <c r="E40" s="168"/>
      <c r="F40" s="167">
        <v>30092</v>
      </c>
      <c r="G40" s="168"/>
      <c r="H40" s="167">
        <v>26850</v>
      </c>
      <c r="I40" s="168"/>
      <c r="J40" s="167">
        <v>27620</v>
      </c>
      <c r="K40" s="168"/>
      <c r="L40" s="167">
        <v>72214</v>
      </c>
      <c r="M40" s="168"/>
      <c r="N40" s="167">
        <v>26426</v>
      </c>
      <c r="O40" s="169">
        <f t="shared" si="1"/>
        <v>35701.666666666664</v>
      </c>
      <c r="P40" s="170">
        <v>4</v>
      </c>
      <c r="Q40" s="71"/>
    </row>
    <row r="41" spans="1:17" ht="15" customHeight="1">
      <c r="A41" s="32" t="s">
        <v>174</v>
      </c>
      <c r="B41" s="142" t="s">
        <v>13</v>
      </c>
      <c r="C41" s="117"/>
      <c r="D41" s="138">
        <v>48142</v>
      </c>
      <c r="E41" s="119"/>
      <c r="F41" s="138">
        <v>50955</v>
      </c>
      <c r="G41" s="119"/>
      <c r="H41" s="138">
        <v>48192</v>
      </c>
      <c r="I41" s="119"/>
      <c r="J41" s="138">
        <v>46822</v>
      </c>
      <c r="K41" s="119" t="s">
        <v>47</v>
      </c>
      <c r="L41" s="138">
        <v>105063</v>
      </c>
      <c r="M41" s="119"/>
      <c r="N41" s="138">
        <v>48376</v>
      </c>
      <c r="O41" s="132">
        <f t="shared" si="1"/>
        <v>57925</v>
      </c>
      <c r="P41" s="122" t="s">
        <v>34</v>
      </c>
      <c r="Q41" s="69"/>
    </row>
    <row r="42" spans="1:17" ht="15" customHeight="1">
      <c r="A42" s="34" t="s">
        <v>56</v>
      </c>
      <c r="B42" s="142" t="s">
        <v>23</v>
      </c>
      <c r="C42" s="166"/>
      <c r="D42" s="167">
        <v>39233</v>
      </c>
      <c r="E42" s="168"/>
      <c r="F42" s="167">
        <v>40471</v>
      </c>
      <c r="G42" s="168"/>
      <c r="H42" s="167">
        <v>38796</v>
      </c>
      <c r="I42" s="168"/>
      <c r="J42" s="167">
        <v>37333</v>
      </c>
      <c r="K42" s="168"/>
      <c r="L42" s="167">
        <v>75125</v>
      </c>
      <c r="M42" s="168"/>
      <c r="N42" s="167">
        <v>39963</v>
      </c>
      <c r="O42" s="169">
        <f t="shared" si="1"/>
        <v>45153.5</v>
      </c>
      <c r="P42" s="170">
        <v>1</v>
      </c>
      <c r="Q42" s="71"/>
    </row>
    <row r="43" spans="1:17" ht="15" customHeight="1">
      <c r="A43" s="32" t="s">
        <v>57</v>
      </c>
      <c r="B43" s="142" t="s">
        <v>13</v>
      </c>
      <c r="C43" s="119"/>
      <c r="D43" s="136">
        <v>53276</v>
      </c>
      <c r="E43" s="119"/>
      <c r="F43" s="136">
        <v>54337</v>
      </c>
      <c r="G43" s="119"/>
      <c r="H43" s="136">
        <v>54707</v>
      </c>
      <c r="I43" s="119" t="s">
        <v>37</v>
      </c>
      <c r="J43" s="136">
        <v>50559</v>
      </c>
      <c r="K43" s="119" t="s">
        <v>47</v>
      </c>
      <c r="L43" s="136">
        <v>126240</v>
      </c>
      <c r="M43" s="119" t="s">
        <v>53</v>
      </c>
      <c r="N43" s="136">
        <v>70515</v>
      </c>
      <c r="O43" s="132">
        <f>(D43+F43+H43+J43+L43+N43)/6</f>
        <v>68272.33333333333</v>
      </c>
      <c r="P43" s="122" t="s">
        <v>34</v>
      </c>
      <c r="Q43" s="69"/>
    </row>
    <row r="44" spans="1:17" ht="15" customHeight="1">
      <c r="A44" s="34" t="s">
        <v>213</v>
      </c>
      <c r="B44" s="142" t="s">
        <v>23</v>
      </c>
      <c r="C44" s="172"/>
      <c r="D44" s="171">
        <v>46563</v>
      </c>
      <c r="E44" s="168"/>
      <c r="F44" s="171">
        <v>47376</v>
      </c>
      <c r="G44" s="168"/>
      <c r="H44" s="171">
        <v>47246</v>
      </c>
      <c r="I44" s="168"/>
      <c r="J44" s="171">
        <v>42822</v>
      </c>
      <c r="K44" s="168"/>
      <c r="L44" s="171">
        <v>111962</v>
      </c>
      <c r="M44" s="168"/>
      <c r="N44" s="171">
        <v>62320</v>
      </c>
      <c r="O44" s="169">
        <f>(D44+F44+H44+J44+L44+N44)/6</f>
        <v>59714.833333333336</v>
      </c>
      <c r="P44" s="170" t="s">
        <v>51</v>
      </c>
      <c r="Q44" s="71"/>
    </row>
    <row r="45" spans="1:17" ht="15" customHeight="1">
      <c r="A45" s="32" t="s">
        <v>58</v>
      </c>
      <c r="B45" s="142" t="s">
        <v>13</v>
      </c>
      <c r="C45" s="117"/>
      <c r="D45" s="136">
        <v>51248</v>
      </c>
      <c r="E45" s="121"/>
      <c r="F45" s="136">
        <v>49559</v>
      </c>
      <c r="G45" s="121"/>
      <c r="H45" s="136">
        <v>50281</v>
      </c>
      <c r="I45" s="119" t="s">
        <v>37</v>
      </c>
      <c r="J45" s="136">
        <v>49415</v>
      </c>
      <c r="K45" s="119" t="s">
        <v>47</v>
      </c>
      <c r="L45" s="136">
        <v>97667</v>
      </c>
      <c r="M45" s="119" t="s">
        <v>53</v>
      </c>
      <c r="N45" s="136">
        <v>89011</v>
      </c>
      <c r="O45" s="132">
        <f t="shared" si="1"/>
        <v>64530.166666666664</v>
      </c>
      <c r="P45" s="122" t="s">
        <v>34</v>
      </c>
      <c r="Q45" s="69"/>
    </row>
    <row r="46" spans="1:17" ht="15" customHeight="1">
      <c r="A46" s="34" t="s">
        <v>213</v>
      </c>
      <c r="B46" s="142" t="s">
        <v>23</v>
      </c>
      <c r="C46" s="166"/>
      <c r="D46" s="171">
        <v>43479</v>
      </c>
      <c r="E46" s="173"/>
      <c r="F46" s="171">
        <v>42265</v>
      </c>
      <c r="G46" s="173"/>
      <c r="H46" s="171">
        <v>42334</v>
      </c>
      <c r="I46" s="168"/>
      <c r="J46" s="171">
        <v>41709</v>
      </c>
      <c r="K46" s="168"/>
      <c r="L46" s="171">
        <v>85928</v>
      </c>
      <c r="M46" s="168"/>
      <c r="N46" s="171">
        <v>78459</v>
      </c>
      <c r="O46" s="169">
        <f t="shared" si="1"/>
        <v>55695.666666666664</v>
      </c>
      <c r="P46" s="170" t="s">
        <v>51</v>
      </c>
      <c r="Q46" s="71"/>
    </row>
    <row r="47" spans="1:17" ht="15" customHeight="1">
      <c r="A47" s="35" t="s">
        <v>151</v>
      </c>
      <c r="B47" s="142" t="s">
        <v>13</v>
      </c>
      <c r="C47" s="117"/>
      <c r="D47" s="140">
        <v>55531</v>
      </c>
      <c r="E47" s="119"/>
      <c r="F47" s="138">
        <v>60278</v>
      </c>
      <c r="G47" s="119" t="s">
        <v>37</v>
      </c>
      <c r="H47" s="138">
        <v>55593</v>
      </c>
      <c r="I47" s="119">
        <v>0</v>
      </c>
      <c r="J47" s="138">
        <v>52049</v>
      </c>
      <c r="K47" s="119" t="s">
        <v>47</v>
      </c>
      <c r="L47" s="138">
        <v>134140</v>
      </c>
      <c r="M47" s="119" t="s">
        <v>53</v>
      </c>
      <c r="N47" s="138">
        <v>38494</v>
      </c>
      <c r="O47" s="132">
        <f>(D47+F47+H47+J47+L47+N47)/6</f>
        <v>66014.16666666667</v>
      </c>
      <c r="P47" s="122" t="s">
        <v>34</v>
      </c>
      <c r="Q47" s="69"/>
    </row>
    <row r="48" spans="1:17" ht="15" customHeight="1">
      <c r="A48" s="34" t="s">
        <v>213</v>
      </c>
      <c r="B48" s="143" t="s">
        <v>23</v>
      </c>
      <c r="C48" s="174"/>
      <c r="D48" s="175">
        <v>40946</v>
      </c>
      <c r="E48" s="176"/>
      <c r="F48" s="177">
        <v>44342</v>
      </c>
      <c r="G48" s="176"/>
      <c r="H48" s="177">
        <v>40116</v>
      </c>
      <c r="I48" s="176"/>
      <c r="J48" s="177">
        <v>36646</v>
      </c>
      <c r="K48" s="176"/>
      <c r="L48" s="177">
        <v>109698</v>
      </c>
      <c r="M48" s="176"/>
      <c r="N48" s="177">
        <v>28319</v>
      </c>
      <c r="O48" s="175">
        <f>(D48+F48+H48+J48+L48+N48)/6</f>
        <v>50011.166666666664</v>
      </c>
      <c r="P48" s="178" t="s">
        <v>34</v>
      </c>
      <c r="Q48" s="71"/>
    </row>
    <row r="49" spans="1:3" ht="12.75">
      <c r="A49" s="48" t="s">
        <v>45</v>
      </c>
      <c r="B49" s="48"/>
      <c r="C49" s="99"/>
    </row>
    <row r="50" spans="4:14" ht="12.75">
      <c r="D50" s="66"/>
      <c r="E50" s="102"/>
      <c r="F50" s="66"/>
      <c r="G50" s="102"/>
      <c r="H50" s="66"/>
      <c r="I50" s="102"/>
      <c r="J50" s="66"/>
      <c r="K50" s="102"/>
      <c r="L50" s="13"/>
      <c r="M50" s="102"/>
      <c r="N50" s="13"/>
    </row>
    <row r="51" spans="4:14" ht="12.75">
      <c r="D51" s="66"/>
      <c r="E51" s="102"/>
      <c r="F51" s="66"/>
      <c r="G51" s="102"/>
      <c r="H51" s="66"/>
      <c r="I51" s="102"/>
      <c r="J51" s="66"/>
      <c r="K51" s="102"/>
      <c r="L51" s="13"/>
      <c r="M51" s="102"/>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6"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29"/>
  <sheetViews>
    <sheetView showGridLines="0" tabSelected="1" zoomScale="75" zoomScaleNormal="75" workbookViewId="0" topLeftCell="A53">
      <selection activeCell="E73" sqref="E73"/>
    </sheetView>
  </sheetViews>
  <sheetFormatPr defaultColWidth="9.00390625" defaultRowHeight="12.75"/>
  <cols>
    <col min="1" max="2" width="30.625" style="3" customWidth="1"/>
    <col min="3" max="3" width="8.50390625" style="3" customWidth="1"/>
    <col min="4" max="4" width="9.75390625" style="3" bestFit="1" customWidth="1"/>
    <col min="5" max="5" width="11.25390625" style="3" customWidth="1"/>
    <col min="6" max="9" width="9.125" style="3" customWidth="1"/>
    <col min="10" max="10" width="9.00390625" style="3" customWidth="1"/>
    <col min="11" max="16384" width="9.125" style="3" customWidth="1"/>
  </cols>
  <sheetData>
    <row r="1" spans="1:5" ht="12.75">
      <c r="A1" s="202" t="s">
        <v>67</v>
      </c>
      <c r="B1" s="202"/>
      <c r="C1" s="202"/>
      <c r="D1" s="202"/>
      <c r="E1" s="202"/>
    </row>
    <row r="2" spans="1:5" ht="12" customHeight="1">
      <c r="A2" s="207" t="s">
        <v>60</v>
      </c>
      <c r="B2" s="203" t="s">
        <v>22</v>
      </c>
      <c r="C2" s="14" t="s">
        <v>13</v>
      </c>
      <c r="D2" s="15" t="s">
        <v>61</v>
      </c>
      <c r="E2" s="15" t="s">
        <v>62</v>
      </c>
    </row>
    <row r="3" spans="1:5" ht="15" customHeight="1">
      <c r="A3" s="208"/>
      <c r="B3" s="204"/>
      <c r="C3" s="63"/>
      <c r="D3" s="64" t="s">
        <v>63</v>
      </c>
      <c r="E3" s="65" t="s">
        <v>64</v>
      </c>
    </row>
    <row r="4" spans="1:5" ht="15" customHeight="1">
      <c r="A4" s="60" t="s">
        <v>68</v>
      </c>
      <c r="B4" s="76" t="s">
        <v>35</v>
      </c>
      <c r="C4" s="42">
        <v>317460</v>
      </c>
      <c r="D4" s="61">
        <v>219750</v>
      </c>
      <c r="E4" s="62">
        <v>490</v>
      </c>
    </row>
    <row r="5" spans="1:5" ht="15" customHeight="1">
      <c r="A5" s="205" t="s">
        <v>69</v>
      </c>
      <c r="B5" s="205"/>
      <c r="C5" s="205"/>
      <c r="D5" s="205"/>
      <c r="E5" s="205"/>
    </row>
    <row r="6" spans="1:5" ht="15" customHeight="1">
      <c r="A6" s="206" t="s">
        <v>70</v>
      </c>
      <c r="B6" s="206"/>
      <c r="C6" s="206"/>
      <c r="D6" s="206"/>
      <c r="E6" s="206"/>
    </row>
    <row r="7" spans="1:5" ht="15" customHeight="1">
      <c r="A7" s="80"/>
      <c r="B7" s="89"/>
      <c r="C7" s="81" t="s">
        <v>13</v>
      </c>
      <c r="D7" s="81" t="s">
        <v>156</v>
      </c>
      <c r="E7" s="80"/>
    </row>
    <row r="8" spans="1:5" ht="15" customHeight="1">
      <c r="A8" s="111" t="s">
        <v>203</v>
      </c>
      <c r="B8" s="112" t="s">
        <v>200</v>
      </c>
      <c r="C8" s="113">
        <v>23000</v>
      </c>
      <c r="D8" s="113">
        <v>12116</v>
      </c>
      <c r="E8" s="114">
        <v>3331</v>
      </c>
    </row>
    <row r="9" spans="1:5" ht="15" customHeight="1">
      <c r="A9" s="5" t="s">
        <v>155</v>
      </c>
      <c r="B9" s="90" t="s">
        <v>160</v>
      </c>
      <c r="C9" s="18">
        <v>181808</v>
      </c>
      <c r="D9" s="19">
        <v>181808</v>
      </c>
      <c r="E9" s="19" t="s">
        <v>34</v>
      </c>
    </row>
    <row r="10" spans="1:5" ht="15" customHeight="1">
      <c r="A10" s="5" t="s">
        <v>71</v>
      </c>
      <c r="B10" s="90" t="s">
        <v>72</v>
      </c>
      <c r="C10" s="18">
        <v>304038</v>
      </c>
      <c r="D10" s="18">
        <v>303700</v>
      </c>
      <c r="E10" s="19" t="s">
        <v>34</v>
      </c>
    </row>
    <row r="11" spans="1:5" ht="15" customHeight="1">
      <c r="A11" s="5" t="s">
        <v>73</v>
      </c>
      <c r="B11" s="90" t="s">
        <v>72</v>
      </c>
      <c r="C11" s="18">
        <v>898926</v>
      </c>
      <c r="D11" s="18">
        <v>898606</v>
      </c>
      <c r="E11" s="19" t="s">
        <v>34</v>
      </c>
    </row>
    <row r="12" spans="1:5" ht="15" customHeight="1">
      <c r="A12" s="76" t="s">
        <v>176</v>
      </c>
      <c r="B12" s="76" t="s">
        <v>35</v>
      </c>
      <c r="C12" s="18">
        <v>356367</v>
      </c>
      <c r="D12" s="18">
        <v>356367</v>
      </c>
      <c r="E12" s="115" t="s">
        <v>153</v>
      </c>
    </row>
    <row r="13" spans="1:4" ht="8.25" customHeight="1">
      <c r="A13" s="6"/>
      <c r="B13" s="7"/>
      <c r="C13" s="1"/>
      <c r="D13" s="1"/>
    </row>
    <row r="14" spans="1:4" ht="9.75" customHeight="1">
      <c r="A14" s="12" t="s">
        <v>74</v>
      </c>
      <c r="B14" s="7"/>
      <c r="C14" s="1"/>
      <c r="D14" s="1"/>
    </row>
    <row r="15" spans="1:8" ht="9.75" customHeight="1">
      <c r="A15" s="13" t="s">
        <v>75</v>
      </c>
      <c r="B15" s="8"/>
      <c r="C15" s="8"/>
      <c r="D15" s="8"/>
      <c r="E15"/>
      <c r="F15"/>
      <c r="G15"/>
      <c r="H15"/>
    </row>
    <row r="16" spans="1:8" ht="9.75" customHeight="1">
      <c r="A16" s="13" t="s">
        <v>76</v>
      </c>
      <c r="B16" s="8"/>
      <c r="C16" s="8"/>
      <c r="D16" s="8"/>
      <c r="E16"/>
      <c r="F16"/>
      <c r="G16"/>
      <c r="H16"/>
    </row>
    <row r="17" spans="1:8" ht="9.75" customHeight="1">
      <c r="A17" s="13"/>
      <c r="B17" s="8"/>
      <c r="C17" s="8"/>
      <c r="D17" s="8"/>
      <c r="E17"/>
      <c r="F17"/>
      <c r="G17"/>
      <c r="H17"/>
    </row>
    <row r="18" spans="1:8" ht="9.75" customHeight="1">
      <c r="A18" s="13" t="s">
        <v>77</v>
      </c>
      <c r="B18" s="8"/>
      <c r="C18" s="8"/>
      <c r="D18" s="8"/>
      <c r="E18"/>
      <c r="F18"/>
      <c r="G18"/>
      <c r="H18"/>
    </row>
    <row r="19" spans="1:8" ht="9.75" customHeight="1">
      <c r="A19" s="13" t="s">
        <v>78</v>
      </c>
      <c r="B19" s="8"/>
      <c r="C19" s="8"/>
      <c r="D19" s="8"/>
      <c r="E19"/>
      <c r="F19"/>
      <c r="H19"/>
    </row>
    <row r="20" spans="1:8" ht="9.75" customHeight="1">
      <c r="A20" s="13" t="s">
        <v>79</v>
      </c>
      <c r="B20" s="8"/>
      <c r="C20" s="8"/>
      <c r="D20" s="8"/>
      <c r="E20"/>
      <c r="F20"/>
      <c r="G20"/>
      <c r="H20"/>
    </row>
    <row r="21" spans="1:8" ht="9.75" customHeight="1">
      <c r="A21" s="13" t="s">
        <v>80</v>
      </c>
      <c r="B21" s="8"/>
      <c r="C21" s="8"/>
      <c r="D21" s="8"/>
      <c r="E21"/>
      <c r="F21"/>
      <c r="G21"/>
      <c r="H21"/>
    </row>
    <row r="22" spans="1:7" ht="9.75" customHeight="1">
      <c r="A22" s="13" t="s">
        <v>154</v>
      </c>
      <c r="B22" s="8"/>
      <c r="C22" s="8"/>
      <c r="D22" s="8"/>
      <c r="E22"/>
      <c r="F22"/>
      <c r="G22"/>
    </row>
    <row r="23" spans="1:7" ht="9.75" customHeight="1">
      <c r="A23" s="13" t="s">
        <v>175</v>
      </c>
      <c r="B23" s="8"/>
      <c r="C23" s="8"/>
      <c r="D23" s="8"/>
      <c r="E23"/>
      <c r="F23"/>
      <c r="G23"/>
    </row>
    <row r="24" spans="1:6" ht="9.75" customHeight="1">
      <c r="A24" s="13" t="s">
        <v>81</v>
      </c>
      <c r="B24" s="8"/>
      <c r="C24" s="8"/>
      <c r="D24" s="8"/>
      <c r="E24"/>
      <c r="F24"/>
    </row>
    <row r="25" spans="1:6" ht="9.75" customHeight="1">
      <c r="A25" s="13" t="s">
        <v>82</v>
      </c>
      <c r="B25" s="8"/>
      <c r="C25" s="8"/>
      <c r="D25" s="8"/>
      <c r="E25"/>
      <c r="F25"/>
    </row>
    <row r="26" spans="1:8" ht="10.5" customHeight="1">
      <c r="A26" s="2" t="s">
        <v>161</v>
      </c>
      <c r="B26" s="8"/>
      <c r="C26" s="8"/>
      <c r="D26" s="8"/>
      <c r="E26"/>
      <c r="F26"/>
      <c r="G26"/>
      <c r="H26"/>
    </row>
    <row r="27" spans="1:8" ht="10.5" customHeight="1">
      <c r="A27" s="13" t="s">
        <v>82</v>
      </c>
      <c r="B27" s="8"/>
      <c r="C27" s="8"/>
      <c r="D27" s="8"/>
      <c r="E27"/>
      <c r="F27"/>
      <c r="G27"/>
      <c r="H27"/>
    </row>
    <row r="28" spans="1:9" s="77" customFormat="1" ht="10.5" customHeight="1">
      <c r="A28" s="2" t="s">
        <v>178</v>
      </c>
      <c r="B28" s="9"/>
      <c r="C28" s="10"/>
      <c r="D28" s="10"/>
      <c r="G28"/>
      <c r="H28"/>
      <c r="I28" s="3"/>
    </row>
    <row r="29" spans="1:9" s="77" customFormat="1" ht="10.5" customHeight="1">
      <c r="A29" s="2" t="s">
        <v>177</v>
      </c>
      <c r="B29" s="9"/>
      <c r="C29" s="10"/>
      <c r="D29" s="10"/>
      <c r="G29"/>
      <c r="H29"/>
      <c r="I29" s="3"/>
    </row>
    <row r="30" spans="1:4" s="77" customFormat="1" ht="10.5" customHeight="1">
      <c r="A30" s="2" t="s">
        <v>201</v>
      </c>
      <c r="B30" s="9"/>
      <c r="C30" s="10"/>
      <c r="D30" s="10"/>
    </row>
    <row r="31" spans="1:4" s="77" customFormat="1" ht="10.5" customHeight="1">
      <c r="A31" s="2"/>
      <c r="B31" s="9"/>
      <c r="C31" s="10"/>
      <c r="D31" s="10"/>
    </row>
    <row r="32" spans="1:4" s="77" customFormat="1" ht="10.5" customHeight="1">
      <c r="A32" s="2"/>
      <c r="B32" s="9"/>
      <c r="C32" s="10"/>
      <c r="D32" s="10"/>
    </row>
    <row r="33" spans="1:16" ht="15">
      <c r="A33" s="200" t="s">
        <v>214</v>
      </c>
      <c r="B33" s="200"/>
      <c r="C33" s="200"/>
      <c r="D33" s="200"/>
      <c r="E33" s="200"/>
      <c r="F33" s="28"/>
      <c r="G33" s="77"/>
      <c r="H33" s="77"/>
      <c r="I33" s="77"/>
      <c r="J33" s="29"/>
      <c r="K33" s="28"/>
      <c r="L33" s="29"/>
      <c r="M33" s="28"/>
      <c r="N33" s="26"/>
      <c r="O33" s="26"/>
      <c r="P33" s="28"/>
    </row>
    <row r="34" spans="1:5" ht="12.75">
      <c r="A34" s="201" t="s">
        <v>59</v>
      </c>
      <c r="B34" s="201"/>
      <c r="C34" s="201"/>
      <c r="D34" s="201"/>
      <c r="E34" s="201"/>
    </row>
    <row r="35" spans="1:5" ht="12" customHeight="1">
      <c r="A35" s="20" t="s">
        <v>60</v>
      </c>
      <c r="B35" s="197" t="s">
        <v>22</v>
      </c>
      <c r="C35" s="14" t="s">
        <v>13</v>
      </c>
      <c r="D35" s="15" t="s">
        <v>61</v>
      </c>
      <c r="E35" s="15" t="s">
        <v>62</v>
      </c>
    </row>
    <row r="36" spans="1:5" ht="9.75" customHeight="1">
      <c r="A36" s="20"/>
      <c r="B36" s="198"/>
      <c r="C36" s="63"/>
      <c r="D36" s="64" t="s">
        <v>63</v>
      </c>
      <c r="E36" s="65" t="s">
        <v>64</v>
      </c>
    </row>
    <row r="37" spans="1:5" ht="15" customHeight="1">
      <c r="A37" s="4" t="s">
        <v>206</v>
      </c>
      <c r="B37" s="4" t="s">
        <v>207</v>
      </c>
      <c r="C37" s="18">
        <v>7220</v>
      </c>
      <c r="D37" s="18">
        <v>6344</v>
      </c>
      <c r="E37" s="19" t="s">
        <v>34</v>
      </c>
    </row>
    <row r="38" spans="1:5" ht="15" customHeight="1">
      <c r="A38" s="4" t="s">
        <v>208</v>
      </c>
      <c r="B38" s="4" t="s">
        <v>207</v>
      </c>
      <c r="C38" s="18">
        <v>27813</v>
      </c>
      <c r="D38" s="18">
        <v>23980</v>
      </c>
      <c r="E38" s="19" t="s">
        <v>34</v>
      </c>
    </row>
    <row r="39" spans="1:5" ht="15" customHeight="1">
      <c r="A39" s="4" t="s">
        <v>209</v>
      </c>
      <c r="B39" s="4" t="s">
        <v>207</v>
      </c>
      <c r="C39" s="18">
        <v>26449</v>
      </c>
      <c r="D39" s="18">
        <v>20764</v>
      </c>
      <c r="E39" s="19" t="s">
        <v>34</v>
      </c>
    </row>
    <row r="40" spans="1:5" ht="15" customHeight="1">
      <c r="A40" s="4" t="s">
        <v>210</v>
      </c>
      <c r="B40" s="4" t="s">
        <v>207</v>
      </c>
      <c r="C40" s="18">
        <v>21640</v>
      </c>
      <c r="D40" s="18">
        <v>18236</v>
      </c>
      <c r="E40" s="19" t="s">
        <v>34</v>
      </c>
    </row>
    <row r="41" spans="1:5" ht="15" customHeight="1">
      <c r="A41" s="4" t="s">
        <v>166</v>
      </c>
      <c r="B41" s="88" t="s">
        <v>65</v>
      </c>
      <c r="C41" s="18">
        <v>116262</v>
      </c>
      <c r="D41" s="18">
        <v>88408</v>
      </c>
      <c r="E41" s="19" t="s">
        <v>34</v>
      </c>
    </row>
    <row r="42" spans="1:5" ht="15" customHeight="1">
      <c r="A42" s="4" t="s">
        <v>211</v>
      </c>
      <c r="B42" s="4" t="s">
        <v>207</v>
      </c>
      <c r="C42" s="18">
        <v>25000</v>
      </c>
      <c r="D42" s="18">
        <v>22814</v>
      </c>
      <c r="E42" s="19" t="s">
        <v>34</v>
      </c>
    </row>
    <row r="43" spans="1:5" ht="15" customHeight="1">
      <c r="A43" s="4" t="s">
        <v>212</v>
      </c>
      <c r="B43" s="4" t="s">
        <v>207</v>
      </c>
      <c r="C43" s="18">
        <v>28092</v>
      </c>
      <c r="D43" s="18">
        <v>25078</v>
      </c>
      <c r="E43" s="19" t="s">
        <v>34</v>
      </c>
    </row>
    <row r="44" spans="1:5" ht="15" customHeight="1">
      <c r="A44" s="4" t="s">
        <v>167</v>
      </c>
      <c r="B44" s="4" t="s">
        <v>66</v>
      </c>
      <c r="C44" s="19">
        <v>14350</v>
      </c>
      <c r="D44" s="19">
        <v>10679</v>
      </c>
      <c r="E44" s="19">
        <v>866</v>
      </c>
    </row>
    <row r="45" spans="1:5" ht="15" customHeight="1">
      <c r="A45" s="201" t="s">
        <v>221</v>
      </c>
      <c r="B45" s="201"/>
      <c r="C45" s="201"/>
      <c r="D45" s="201"/>
      <c r="E45" s="201"/>
    </row>
    <row r="46" spans="1:5" ht="15" customHeight="1">
      <c r="A46" s="4" t="s">
        <v>204</v>
      </c>
      <c r="B46" s="4" t="s">
        <v>205</v>
      </c>
      <c r="C46" s="18">
        <v>34014</v>
      </c>
      <c r="D46" s="18">
        <v>21707</v>
      </c>
      <c r="E46" s="18">
        <v>123</v>
      </c>
    </row>
    <row r="47" spans="1:5" ht="18" customHeight="1">
      <c r="A47" s="199" t="s">
        <v>83</v>
      </c>
      <c r="B47" s="199"/>
      <c r="C47" s="199"/>
      <c r="D47" s="199"/>
      <c r="E47" s="199"/>
    </row>
    <row r="48" spans="1:5" ht="15" customHeight="1">
      <c r="A48" s="195" t="s">
        <v>84</v>
      </c>
      <c r="B48" s="195"/>
      <c r="C48" s="195"/>
      <c r="D48" s="195"/>
      <c r="E48" s="195"/>
    </row>
    <row r="49" spans="1:5" ht="12.75" customHeight="1">
      <c r="A49" s="196" t="s">
        <v>85</v>
      </c>
      <c r="B49" s="196"/>
      <c r="C49" s="196"/>
      <c r="D49" s="196"/>
      <c r="E49" s="196"/>
    </row>
    <row r="50" spans="1:5" ht="12.75" customHeight="1">
      <c r="A50" s="20" t="s">
        <v>60</v>
      </c>
      <c r="B50" s="197" t="s">
        <v>22</v>
      </c>
      <c r="C50" s="15" t="s">
        <v>13</v>
      </c>
      <c r="D50" s="15" t="s">
        <v>61</v>
      </c>
      <c r="E50" s="15" t="s">
        <v>62</v>
      </c>
    </row>
    <row r="51" spans="1:5" ht="9.75" customHeight="1">
      <c r="A51" s="16"/>
      <c r="B51" s="198"/>
      <c r="C51" s="17"/>
      <c r="D51" s="74" t="s">
        <v>63</v>
      </c>
      <c r="E51" s="75" t="s">
        <v>64</v>
      </c>
    </row>
    <row r="52" spans="1:5" ht="15" customHeight="1">
      <c r="A52" s="56" t="s">
        <v>86</v>
      </c>
      <c r="B52" s="11" t="s">
        <v>87</v>
      </c>
      <c r="C52" s="58">
        <v>61220</v>
      </c>
      <c r="D52" s="58">
        <v>44039</v>
      </c>
      <c r="E52" s="58">
        <v>4413</v>
      </c>
    </row>
    <row r="53" spans="1:5" ht="15" customHeight="1">
      <c r="A53" s="5" t="s">
        <v>88</v>
      </c>
      <c r="B53" s="11" t="s">
        <v>89</v>
      </c>
      <c r="C53" s="57">
        <v>42678</v>
      </c>
      <c r="D53" s="18">
        <v>24103</v>
      </c>
      <c r="E53" s="18">
        <v>592</v>
      </c>
    </row>
    <row r="54" spans="1:5" ht="15" customHeight="1">
      <c r="A54" s="5" t="s">
        <v>90</v>
      </c>
      <c r="B54" s="11" t="s">
        <v>91</v>
      </c>
      <c r="C54" s="57">
        <v>36850</v>
      </c>
      <c r="D54" s="18">
        <v>20343</v>
      </c>
      <c r="E54" s="18">
        <v>1001</v>
      </c>
    </row>
    <row r="55" spans="1:5" ht="15" customHeight="1">
      <c r="A55" s="5" t="s">
        <v>216</v>
      </c>
      <c r="B55" s="11" t="s">
        <v>106</v>
      </c>
      <c r="C55" s="19" t="s">
        <v>34</v>
      </c>
      <c r="D55" s="18">
        <v>21328</v>
      </c>
      <c r="E55" s="18">
        <v>1413</v>
      </c>
    </row>
    <row r="56" spans="1:5" ht="15" customHeight="1">
      <c r="A56" s="5" t="s">
        <v>92</v>
      </c>
      <c r="B56" s="11" t="s">
        <v>93</v>
      </c>
      <c r="C56" s="19">
        <v>192390</v>
      </c>
      <c r="D56" s="18">
        <v>162957</v>
      </c>
      <c r="E56" s="19">
        <v>49088</v>
      </c>
    </row>
    <row r="57" spans="1:5" ht="15" customHeight="1">
      <c r="A57" s="5" t="s">
        <v>94</v>
      </c>
      <c r="B57" s="11" t="s">
        <v>35</v>
      </c>
      <c r="C57" s="42">
        <v>94784</v>
      </c>
      <c r="D57" s="43">
        <v>63071</v>
      </c>
      <c r="E57" s="42">
        <v>2395</v>
      </c>
    </row>
    <row r="58" spans="1:5" ht="15" customHeight="1">
      <c r="A58" s="5" t="s">
        <v>95</v>
      </c>
      <c r="B58" s="11" t="s">
        <v>187</v>
      </c>
      <c r="C58" s="19" t="s">
        <v>34</v>
      </c>
      <c r="D58" s="18">
        <v>75371</v>
      </c>
      <c r="E58" s="19" t="s">
        <v>34</v>
      </c>
    </row>
    <row r="59" spans="1:5" ht="15" customHeight="1">
      <c r="A59" s="5" t="s">
        <v>183</v>
      </c>
      <c r="B59" s="11" t="s">
        <v>180</v>
      </c>
      <c r="C59" s="19">
        <v>327896</v>
      </c>
      <c r="D59" s="18">
        <v>233477</v>
      </c>
      <c r="E59" s="19">
        <v>17484</v>
      </c>
    </row>
    <row r="60" spans="1:5" ht="15" customHeight="1">
      <c r="A60" s="5" t="s">
        <v>96</v>
      </c>
      <c r="B60" s="11" t="s">
        <v>97</v>
      </c>
      <c r="C60" s="19" t="s">
        <v>34</v>
      </c>
      <c r="D60" s="19">
        <v>168499</v>
      </c>
      <c r="E60" s="19">
        <v>2420</v>
      </c>
    </row>
    <row r="61" spans="1:5" ht="15" customHeight="1">
      <c r="A61" s="5" t="s">
        <v>98</v>
      </c>
      <c r="B61" s="11" t="s">
        <v>187</v>
      </c>
      <c r="C61" s="19" t="s">
        <v>34</v>
      </c>
      <c r="D61" s="18">
        <v>224881</v>
      </c>
      <c r="E61" s="19">
        <v>10721</v>
      </c>
    </row>
    <row r="62" spans="1:5" ht="15" customHeight="1">
      <c r="A62" s="5" t="s">
        <v>99</v>
      </c>
      <c r="B62" s="11" t="s">
        <v>187</v>
      </c>
      <c r="C62" s="19" t="s">
        <v>34</v>
      </c>
      <c r="D62" s="18">
        <v>211703</v>
      </c>
      <c r="E62" s="19">
        <v>10</v>
      </c>
    </row>
    <row r="63" spans="1:5" ht="12.75" customHeight="1">
      <c r="A63" s="185" t="s">
        <v>100</v>
      </c>
      <c r="B63" s="185"/>
      <c r="C63" s="185"/>
      <c r="D63" s="185"/>
      <c r="E63" s="185"/>
    </row>
    <row r="64" spans="1:5" ht="15" customHeight="1">
      <c r="A64" s="5" t="s">
        <v>182</v>
      </c>
      <c r="B64" s="11" t="s">
        <v>180</v>
      </c>
      <c r="C64" s="19">
        <v>235766</v>
      </c>
      <c r="D64" s="19">
        <v>166246</v>
      </c>
      <c r="E64" s="19">
        <v>1523</v>
      </c>
    </row>
    <row r="65" spans="1:5" ht="15" customHeight="1">
      <c r="A65" s="5" t="s">
        <v>181</v>
      </c>
      <c r="B65" s="11" t="s">
        <v>180</v>
      </c>
      <c r="C65" s="19">
        <v>111000</v>
      </c>
      <c r="D65" s="19">
        <v>78173</v>
      </c>
      <c r="E65" s="19">
        <v>3479</v>
      </c>
    </row>
    <row r="66" spans="1:5" ht="15" customHeight="1">
      <c r="A66" s="5" t="s">
        <v>101</v>
      </c>
      <c r="B66" s="11" t="s">
        <v>187</v>
      </c>
      <c r="C66" s="19" t="s">
        <v>34</v>
      </c>
      <c r="D66" s="19">
        <v>151323</v>
      </c>
      <c r="E66" s="19" t="s">
        <v>34</v>
      </c>
    </row>
    <row r="67" spans="1:5" ht="15" customHeight="1">
      <c r="A67" s="5" t="s">
        <v>102</v>
      </c>
      <c r="B67" s="11" t="s">
        <v>187</v>
      </c>
      <c r="C67" s="19" t="s">
        <v>34</v>
      </c>
      <c r="D67" s="19">
        <v>214080</v>
      </c>
      <c r="E67" s="19">
        <v>2693</v>
      </c>
    </row>
    <row r="68" spans="1:5" ht="12.75" customHeight="1">
      <c r="A68" s="185" t="s">
        <v>103</v>
      </c>
      <c r="B68" s="185"/>
      <c r="C68" s="185"/>
      <c r="D68" s="185"/>
      <c r="E68" s="185"/>
    </row>
    <row r="69" spans="1:5" ht="15" customHeight="1">
      <c r="A69" s="11" t="s">
        <v>192</v>
      </c>
      <c r="B69" s="11" t="s">
        <v>104</v>
      </c>
      <c r="C69" s="19" t="s">
        <v>34</v>
      </c>
      <c r="D69" s="19">
        <v>55747</v>
      </c>
      <c r="E69" s="19">
        <v>4624</v>
      </c>
    </row>
    <row r="70" spans="1:5" ht="12.75">
      <c r="A70" s="56" t="s">
        <v>165</v>
      </c>
      <c r="B70" s="11" t="s">
        <v>104</v>
      </c>
      <c r="C70" s="82" t="s">
        <v>34</v>
      </c>
      <c r="D70" s="82">
        <v>79123</v>
      </c>
      <c r="E70" s="82">
        <v>10511</v>
      </c>
    </row>
    <row r="71" spans="1:5" ht="15" customHeight="1">
      <c r="A71" s="5" t="s">
        <v>105</v>
      </c>
      <c r="B71" s="11" t="s">
        <v>106</v>
      </c>
      <c r="C71" s="19" t="s">
        <v>34</v>
      </c>
      <c r="D71" s="19">
        <v>64325</v>
      </c>
      <c r="E71" s="19">
        <v>9763</v>
      </c>
    </row>
    <row r="72" spans="1:5" ht="15" customHeight="1">
      <c r="A72" s="5" t="s">
        <v>170</v>
      </c>
      <c r="B72" s="11" t="s">
        <v>97</v>
      </c>
      <c r="C72" s="19" t="s">
        <v>34</v>
      </c>
      <c r="D72" s="19">
        <v>35856</v>
      </c>
      <c r="E72" s="19">
        <v>2452</v>
      </c>
    </row>
    <row r="73" spans="1:5" ht="15" customHeight="1">
      <c r="A73" s="5" t="s">
        <v>227</v>
      </c>
      <c r="B73" s="11" t="s">
        <v>228</v>
      </c>
      <c r="C73" s="19">
        <v>13020</v>
      </c>
      <c r="D73" s="19">
        <v>13020</v>
      </c>
      <c r="E73" s="19" t="s">
        <v>34</v>
      </c>
    </row>
    <row r="74" spans="1:5" ht="15" customHeight="1">
      <c r="A74" s="106" t="s">
        <v>196</v>
      </c>
      <c r="B74" s="116" t="s">
        <v>195</v>
      </c>
      <c r="C74" s="82" t="s">
        <v>34</v>
      </c>
      <c r="D74" s="116">
        <v>17046</v>
      </c>
      <c r="E74" s="116">
        <v>1352</v>
      </c>
    </row>
    <row r="75" spans="1:5" ht="15" customHeight="1">
      <c r="A75" s="5" t="s">
        <v>171</v>
      </c>
      <c r="B75" s="11" t="s">
        <v>97</v>
      </c>
      <c r="C75" s="19" t="s">
        <v>34</v>
      </c>
      <c r="D75" s="19">
        <v>37965</v>
      </c>
      <c r="E75" s="19">
        <v>3297</v>
      </c>
    </row>
    <row r="76" spans="1:5" ht="15" customHeight="1">
      <c r="A76" s="5" t="s">
        <v>217</v>
      </c>
      <c r="B76" s="11" t="s">
        <v>218</v>
      </c>
      <c r="C76" s="19" t="s">
        <v>34</v>
      </c>
      <c r="D76" s="19">
        <v>31838</v>
      </c>
      <c r="E76" s="19">
        <v>1623</v>
      </c>
    </row>
    <row r="77" spans="1:5" ht="15" customHeight="1">
      <c r="A77" s="5" t="s">
        <v>215</v>
      </c>
      <c r="B77" s="11" t="s">
        <v>106</v>
      </c>
      <c r="C77" s="19" t="s">
        <v>34</v>
      </c>
      <c r="D77" s="19">
        <v>36924</v>
      </c>
      <c r="E77" s="19">
        <v>2158</v>
      </c>
    </row>
    <row r="78" spans="1:5" ht="12.75">
      <c r="A78" s="5" t="s">
        <v>152</v>
      </c>
      <c r="B78" s="11" t="s">
        <v>97</v>
      </c>
      <c r="C78" s="19" t="s">
        <v>34</v>
      </c>
      <c r="D78" s="19">
        <v>38218</v>
      </c>
      <c r="E78" s="19">
        <v>2531</v>
      </c>
    </row>
    <row r="79" spans="1:5" ht="12.75" customHeight="1">
      <c r="A79" s="185" t="s">
        <v>107</v>
      </c>
      <c r="B79" s="185"/>
      <c r="C79" s="185"/>
      <c r="D79" s="185"/>
      <c r="E79" s="185"/>
    </row>
    <row r="80" spans="1:5" ht="15" customHeight="1">
      <c r="A80" s="56" t="s">
        <v>73</v>
      </c>
      <c r="B80" s="11" t="s">
        <v>72</v>
      </c>
      <c r="C80" s="110">
        <v>540508</v>
      </c>
      <c r="D80" s="110">
        <v>432284</v>
      </c>
      <c r="E80" s="110" t="s">
        <v>34</v>
      </c>
    </row>
    <row r="81" spans="1:5" ht="15" customHeight="1">
      <c r="A81" s="5" t="s">
        <v>176</v>
      </c>
      <c r="B81" s="11" t="s">
        <v>35</v>
      </c>
      <c r="C81" s="19">
        <v>130614</v>
      </c>
      <c r="D81" s="19">
        <v>93979</v>
      </c>
      <c r="E81" s="19">
        <v>1</v>
      </c>
    </row>
    <row r="82" spans="1:5" ht="15" customHeight="1">
      <c r="A82" s="5" t="s">
        <v>179</v>
      </c>
      <c r="B82" s="11" t="s">
        <v>180</v>
      </c>
      <c r="C82" s="19">
        <v>309545</v>
      </c>
      <c r="D82" s="19">
        <v>178288</v>
      </c>
      <c r="E82" s="19">
        <v>196</v>
      </c>
    </row>
    <row r="83" spans="1:5" ht="15" customHeight="1">
      <c r="A83" s="5" t="s">
        <v>108</v>
      </c>
      <c r="B83" s="11" t="s">
        <v>109</v>
      </c>
      <c r="C83" s="19">
        <v>48365</v>
      </c>
      <c r="D83" s="19">
        <v>35898</v>
      </c>
      <c r="E83" s="19" t="s">
        <v>34</v>
      </c>
    </row>
    <row r="84" spans="1:5" ht="15" customHeight="1">
      <c r="A84" s="5" t="s">
        <v>110</v>
      </c>
      <c r="B84" s="11" t="s">
        <v>35</v>
      </c>
      <c r="C84" s="42">
        <v>242308</v>
      </c>
      <c r="D84" s="43">
        <v>193909</v>
      </c>
      <c r="E84" s="42">
        <v>20</v>
      </c>
    </row>
    <row r="85" spans="1:5" ht="12.75" customHeight="1">
      <c r="A85" s="185" t="s">
        <v>111</v>
      </c>
      <c r="B85" s="185"/>
      <c r="C85" s="185"/>
      <c r="D85" s="185"/>
      <c r="E85" s="185"/>
    </row>
    <row r="86" spans="1:5" ht="15" customHeight="1">
      <c r="A86" s="5" t="s">
        <v>112</v>
      </c>
      <c r="B86" s="11" t="s">
        <v>187</v>
      </c>
      <c r="C86" s="19" t="s">
        <v>34</v>
      </c>
      <c r="D86" s="19">
        <v>60599</v>
      </c>
      <c r="E86" s="19">
        <v>668</v>
      </c>
    </row>
    <row r="87" spans="1:5" ht="15" customHeight="1">
      <c r="A87" s="191" t="s">
        <v>113</v>
      </c>
      <c r="B87" s="191"/>
      <c r="C87" s="191"/>
      <c r="D87" s="191"/>
      <c r="E87" s="191"/>
    </row>
    <row r="88" spans="1:5" ht="12.75" customHeight="1">
      <c r="A88" s="185" t="s">
        <v>114</v>
      </c>
      <c r="B88" s="185"/>
      <c r="C88" s="185"/>
      <c r="D88" s="185"/>
      <c r="E88" s="185"/>
    </row>
    <row r="89" spans="1:5" ht="15" customHeight="1">
      <c r="A89" s="56" t="s">
        <v>115</v>
      </c>
      <c r="B89" s="107" t="s">
        <v>116</v>
      </c>
      <c r="C89" s="19">
        <v>52125</v>
      </c>
      <c r="D89" s="19">
        <v>37638</v>
      </c>
      <c r="E89" s="19" t="s">
        <v>34</v>
      </c>
    </row>
    <row r="90" spans="1:5" ht="12.75" customHeight="1">
      <c r="A90" s="185" t="s">
        <v>117</v>
      </c>
      <c r="B90" s="185"/>
      <c r="C90" s="185"/>
      <c r="D90" s="185"/>
      <c r="E90" s="185"/>
    </row>
    <row r="91" spans="1:5" ht="15" customHeight="1">
      <c r="A91" s="5" t="s">
        <v>118</v>
      </c>
      <c r="B91" s="45" t="s">
        <v>35</v>
      </c>
      <c r="C91" s="42">
        <v>85252</v>
      </c>
      <c r="D91" s="43">
        <v>61230</v>
      </c>
      <c r="E91" s="42">
        <v>4393</v>
      </c>
    </row>
    <row r="92" spans="1:5" ht="15" customHeight="1">
      <c r="A92" s="192" t="s">
        <v>119</v>
      </c>
      <c r="B92" s="193"/>
      <c r="C92" s="193"/>
      <c r="D92" s="193"/>
      <c r="E92" s="194"/>
    </row>
    <row r="93" spans="1:5" ht="12.75" customHeight="1">
      <c r="A93" s="185" t="s">
        <v>120</v>
      </c>
      <c r="B93" s="185"/>
      <c r="C93" s="185"/>
      <c r="D93" s="185"/>
      <c r="E93" s="185"/>
    </row>
    <row r="94" spans="1:5" ht="12.75" customHeight="1">
      <c r="A94" s="186" t="s">
        <v>121</v>
      </c>
      <c r="B94" s="186"/>
      <c r="C94" s="186"/>
      <c r="D94" s="186"/>
      <c r="E94" s="186"/>
    </row>
    <row r="95" spans="1:5" ht="15" customHeight="1">
      <c r="A95" s="56" t="s">
        <v>122</v>
      </c>
      <c r="B95" s="11" t="s">
        <v>123</v>
      </c>
      <c r="C95" s="82">
        <v>28446</v>
      </c>
      <c r="D95" s="82">
        <v>16103</v>
      </c>
      <c r="E95" s="82" t="s">
        <v>34</v>
      </c>
    </row>
    <row r="96" spans="1:5" ht="15" customHeight="1">
      <c r="A96" s="5" t="s">
        <v>219</v>
      </c>
      <c r="B96" s="11" t="s">
        <v>220</v>
      </c>
      <c r="C96" s="19">
        <v>26700</v>
      </c>
      <c r="D96" s="19">
        <v>16357</v>
      </c>
      <c r="E96" s="19">
        <v>926</v>
      </c>
    </row>
    <row r="97" spans="1:5" ht="15" customHeight="1">
      <c r="A97" s="5" t="s">
        <v>168</v>
      </c>
      <c r="B97" s="11" t="s">
        <v>169</v>
      </c>
      <c r="C97" s="19">
        <v>34000</v>
      </c>
      <c r="D97" s="19">
        <v>12364</v>
      </c>
      <c r="E97" s="19">
        <v>547</v>
      </c>
    </row>
    <row r="98" spans="1:5" ht="15.75" customHeight="1">
      <c r="A98" s="187" t="s">
        <v>190</v>
      </c>
      <c r="B98" s="187"/>
      <c r="C98" s="187"/>
      <c r="D98" s="187"/>
      <c r="E98" s="187"/>
    </row>
    <row r="99" spans="1:5" ht="15.75" customHeight="1">
      <c r="A99" s="91" t="s">
        <v>191</v>
      </c>
      <c r="B99" s="45" t="s">
        <v>97</v>
      </c>
      <c r="C99" s="82" t="s">
        <v>34</v>
      </c>
      <c r="D99" s="92">
        <v>26831</v>
      </c>
      <c r="E99" s="92">
        <v>1470</v>
      </c>
    </row>
    <row r="100" spans="1:5" ht="12" customHeight="1">
      <c r="A100" s="185" t="s">
        <v>124</v>
      </c>
      <c r="B100" s="185"/>
      <c r="C100" s="185"/>
      <c r="D100" s="185"/>
      <c r="E100" s="185"/>
    </row>
    <row r="101" spans="1:5" ht="12.75" customHeight="1">
      <c r="A101" s="186" t="s">
        <v>125</v>
      </c>
      <c r="B101" s="186"/>
      <c r="C101" s="186"/>
      <c r="D101" s="186"/>
      <c r="E101" s="186"/>
    </row>
    <row r="102" spans="1:5" ht="15" customHeight="1">
      <c r="A102" s="56" t="s">
        <v>126</v>
      </c>
      <c r="B102" s="11" t="s">
        <v>225</v>
      </c>
      <c r="C102" s="82">
        <v>38300</v>
      </c>
      <c r="D102" s="82">
        <v>22410</v>
      </c>
      <c r="E102" s="82" t="s">
        <v>34</v>
      </c>
    </row>
    <row r="103" spans="1:5" ht="12.75" customHeight="1">
      <c r="A103" s="185" t="s">
        <v>127</v>
      </c>
      <c r="B103" s="185"/>
      <c r="C103" s="185"/>
      <c r="D103" s="185"/>
      <c r="E103" s="185"/>
    </row>
    <row r="104" spans="1:5" ht="12.75" customHeight="1">
      <c r="A104" s="185" t="s">
        <v>128</v>
      </c>
      <c r="B104" s="185"/>
      <c r="C104" s="185"/>
      <c r="D104" s="185"/>
      <c r="E104" s="185"/>
    </row>
    <row r="105" spans="1:5" ht="15" customHeight="1">
      <c r="A105" s="56" t="s">
        <v>129</v>
      </c>
      <c r="B105" s="11" t="s">
        <v>130</v>
      </c>
      <c r="C105" s="83">
        <v>28560</v>
      </c>
      <c r="D105" s="84">
        <v>17402</v>
      </c>
      <c r="E105" s="58">
        <v>1168</v>
      </c>
    </row>
    <row r="106" spans="1:5" ht="15" customHeight="1">
      <c r="A106" s="85" t="s">
        <v>131</v>
      </c>
      <c r="B106" s="87" t="s">
        <v>130</v>
      </c>
      <c r="C106" s="47">
        <v>47580</v>
      </c>
      <c r="D106" s="46">
        <v>34189</v>
      </c>
      <c r="E106" s="44">
        <v>2097</v>
      </c>
    </row>
    <row r="107" spans="1:5" ht="15" customHeight="1">
      <c r="A107" s="85" t="s">
        <v>223</v>
      </c>
      <c r="B107" s="87" t="s">
        <v>224</v>
      </c>
      <c r="C107" s="47">
        <v>170250</v>
      </c>
      <c r="D107" s="46">
        <v>121686</v>
      </c>
      <c r="E107" s="44">
        <v>5275</v>
      </c>
    </row>
    <row r="108" spans="1:5" ht="12.75" customHeight="1">
      <c r="A108" s="186" t="s">
        <v>134</v>
      </c>
      <c r="B108" s="186"/>
      <c r="C108" s="186"/>
      <c r="D108" s="186"/>
      <c r="E108" s="186"/>
    </row>
    <row r="109" spans="1:5" ht="15" customHeight="1">
      <c r="A109" s="56" t="s">
        <v>135</v>
      </c>
      <c r="B109" s="45" t="s">
        <v>187</v>
      </c>
      <c r="C109" s="82" t="s">
        <v>34</v>
      </c>
      <c r="D109" s="82">
        <v>116789</v>
      </c>
      <c r="E109" s="82">
        <v>8278</v>
      </c>
    </row>
    <row r="110" spans="1:5" ht="15" customHeight="1">
      <c r="A110" s="191" t="s">
        <v>136</v>
      </c>
      <c r="B110" s="191"/>
      <c r="C110" s="191"/>
      <c r="D110" s="191"/>
      <c r="E110" s="191"/>
    </row>
    <row r="111" spans="1:5" ht="12.75" customHeight="1">
      <c r="A111" s="185" t="s">
        <v>137</v>
      </c>
      <c r="B111" s="185"/>
      <c r="C111" s="185"/>
      <c r="D111" s="185"/>
      <c r="E111" s="185"/>
    </row>
    <row r="112" spans="1:5" ht="12.75" customHeight="1">
      <c r="A112" s="186" t="s">
        <v>138</v>
      </c>
      <c r="B112" s="186"/>
      <c r="C112" s="186"/>
      <c r="D112" s="186"/>
      <c r="E112" s="186"/>
    </row>
    <row r="113" spans="1:5" ht="12.75">
      <c r="A113" s="5" t="s">
        <v>139</v>
      </c>
      <c r="B113" s="11" t="s">
        <v>130</v>
      </c>
      <c r="C113" s="42">
        <v>37505</v>
      </c>
      <c r="D113" s="43">
        <v>31202</v>
      </c>
      <c r="E113" s="44">
        <v>574</v>
      </c>
    </row>
    <row r="114" spans="1:5" ht="12.75">
      <c r="A114" s="5" t="s">
        <v>185</v>
      </c>
      <c r="B114" s="45" t="s">
        <v>186</v>
      </c>
      <c r="C114" s="42">
        <v>32148</v>
      </c>
      <c r="D114" s="43">
        <v>9258</v>
      </c>
      <c r="E114" s="44">
        <v>30</v>
      </c>
    </row>
    <row r="115" spans="1:5" ht="12.75">
      <c r="A115" s="11" t="s">
        <v>198</v>
      </c>
      <c r="B115" s="11" t="s">
        <v>199</v>
      </c>
      <c r="C115" s="108">
        <v>20672</v>
      </c>
      <c r="D115" s="108">
        <v>16178</v>
      </c>
      <c r="E115" s="109">
        <v>20</v>
      </c>
    </row>
    <row r="116" spans="1:5" ht="12.75" customHeight="1">
      <c r="A116" s="188" t="s">
        <v>193</v>
      </c>
      <c r="B116" s="189"/>
      <c r="C116" s="189"/>
      <c r="D116" s="189"/>
      <c r="E116" s="190"/>
    </row>
    <row r="117" spans="1:5" ht="15" customHeight="1">
      <c r="A117" s="5" t="s">
        <v>140</v>
      </c>
      <c r="B117" s="11" t="s">
        <v>141</v>
      </c>
      <c r="C117" s="42">
        <v>55750</v>
      </c>
      <c r="D117" s="46">
        <v>45195</v>
      </c>
      <c r="E117" s="47">
        <v>7367</v>
      </c>
    </row>
    <row r="118" spans="1:5" ht="15" customHeight="1">
      <c r="A118" s="5" t="s">
        <v>202</v>
      </c>
      <c r="B118" s="11" t="s">
        <v>158</v>
      </c>
      <c r="C118" s="19">
        <v>23000</v>
      </c>
      <c r="D118" s="19">
        <v>12184</v>
      </c>
      <c r="E118" s="19">
        <v>3316</v>
      </c>
    </row>
    <row r="119" spans="1:5" ht="15" customHeight="1">
      <c r="A119" s="5" t="s">
        <v>164</v>
      </c>
      <c r="B119" s="11" t="s">
        <v>158</v>
      </c>
      <c r="C119" s="19">
        <v>30000</v>
      </c>
      <c r="D119" s="19">
        <v>17506</v>
      </c>
      <c r="E119" s="19">
        <v>3220</v>
      </c>
    </row>
    <row r="120" spans="1:5" ht="15" customHeight="1">
      <c r="A120" s="5" t="s">
        <v>142</v>
      </c>
      <c r="B120" s="11" t="s">
        <v>143</v>
      </c>
      <c r="C120" s="42">
        <v>58800</v>
      </c>
      <c r="D120" s="43">
        <v>43527</v>
      </c>
      <c r="E120" s="42" t="s">
        <v>34</v>
      </c>
    </row>
    <row r="121" spans="1:5" ht="15" customHeight="1">
      <c r="A121" s="5" t="s">
        <v>144</v>
      </c>
      <c r="B121" s="11" t="s">
        <v>143</v>
      </c>
      <c r="C121" s="42">
        <v>62300</v>
      </c>
      <c r="D121" s="43">
        <v>41860</v>
      </c>
      <c r="E121" s="42" t="s">
        <v>34</v>
      </c>
    </row>
    <row r="122" spans="1:5" ht="15" customHeight="1">
      <c r="A122" s="5" t="s">
        <v>145</v>
      </c>
      <c r="B122" s="11" t="s">
        <v>146</v>
      </c>
      <c r="C122" s="19" t="s">
        <v>34</v>
      </c>
      <c r="D122" s="19">
        <v>15395</v>
      </c>
      <c r="E122" s="19">
        <v>1476</v>
      </c>
    </row>
    <row r="123" spans="1:5" ht="15" customHeight="1">
      <c r="A123" s="5" t="s">
        <v>147</v>
      </c>
      <c r="B123" s="11" t="s">
        <v>158</v>
      </c>
      <c r="C123" s="19">
        <v>50000</v>
      </c>
      <c r="D123" s="19">
        <v>32076</v>
      </c>
      <c r="E123" s="19">
        <v>7331</v>
      </c>
    </row>
    <row r="124" spans="1:5" ht="15" customHeight="1">
      <c r="A124" s="5" t="s">
        <v>184</v>
      </c>
      <c r="B124" s="11" t="s">
        <v>143</v>
      </c>
      <c r="C124" s="19">
        <v>43600</v>
      </c>
      <c r="D124" s="19">
        <v>32870</v>
      </c>
      <c r="E124" s="19" t="s">
        <v>34</v>
      </c>
    </row>
    <row r="125" spans="1:5" ht="15" customHeight="1">
      <c r="A125" s="5" t="s">
        <v>148</v>
      </c>
      <c r="B125" s="11" t="s">
        <v>146</v>
      </c>
      <c r="C125" s="19" t="s">
        <v>34</v>
      </c>
      <c r="D125" s="18">
        <v>39842</v>
      </c>
      <c r="E125" s="18">
        <v>5909</v>
      </c>
    </row>
    <row r="126" spans="1:5" ht="12.75" customHeight="1">
      <c r="A126" s="185" t="s">
        <v>149</v>
      </c>
      <c r="B126" s="185"/>
      <c r="C126" s="185"/>
      <c r="D126" s="185"/>
      <c r="E126" s="185"/>
    </row>
    <row r="127" spans="1:5" ht="15" customHeight="1">
      <c r="A127" s="56" t="s">
        <v>150</v>
      </c>
      <c r="B127" s="11" t="s">
        <v>130</v>
      </c>
      <c r="C127" s="58">
        <v>6960</v>
      </c>
      <c r="D127" s="86">
        <v>5683</v>
      </c>
      <c r="E127" s="58">
        <v>89</v>
      </c>
    </row>
    <row r="128" spans="1:5" ht="15" customHeight="1">
      <c r="A128" s="5" t="s">
        <v>132</v>
      </c>
      <c r="B128" s="11" t="s">
        <v>133</v>
      </c>
      <c r="C128" s="19">
        <v>34560</v>
      </c>
      <c r="D128" s="19">
        <v>26527</v>
      </c>
      <c r="E128" s="19">
        <v>4104</v>
      </c>
    </row>
    <row r="129" spans="1:4" ht="15" customHeight="1">
      <c r="A129" s="6"/>
      <c r="B129" s="7"/>
      <c r="C129" s="79"/>
      <c r="D129" s="79"/>
    </row>
  </sheetData>
  <mergeCells count="34">
    <mergeCell ref="A47:E47"/>
    <mergeCell ref="A33:E33"/>
    <mergeCell ref="A34:E34"/>
    <mergeCell ref="A1:E1"/>
    <mergeCell ref="B2:B3"/>
    <mergeCell ref="A5:E5"/>
    <mergeCell ref="A6:E6"/>
    <mergeCell ref="A2:A3"/>
    <mergeCell ref="B35:B36"/>
    <mergeCell ref="A45:E45"/>
    <mergeCell ref="A79:E79"/>
    <mergeCell ref="A68:E68"/>
    <mergeCell ref="A63:E63"/>
    <mergeCell ref="A48:E48"/>
    <mergeCell ref="A49:E49"/>
    <mergeCell ref="B50:B51"/>
    <mergeCell ref="A110:E110"/>
    <mergeCell ref="A87:E87"/>
    <mergeCell ref="A88:E88"/>
    <mergeCell ref="A85:E85"/>
    <mergeCell ref="A90:E90"/>
    <mergeCell ref="A92:E92"/>
    <mergeCell ref="A93:E93"/>
    <mergeCell ref="A94:E94"/>
    <mergeCell ref="A126:E126"/>
    <mergeCell ref="A111:E111"/>
    <mergeCell ref="A112:E112"/>
    <mergeCell ref="A98:E98"/>
    <mergeCell ref="A116:E116"/>
    <mergeCell ref="A100:E100"/>
    <mergeCell ref="A104:E104"/>
    <mergeCell ref="A108:E108"/>
    <mergeCell ref="A101:E101"/>
    <mergeCell ref="A103:E103"/>
  </mergeCells>
  <printOptions horizontalCentered="1"/>
  <pageMargins left="0.5905511811023623" right="0.5905511811023623" top="0.59" bottom="0.75" header="0.34" footer="0.5118110236220472"/>
  <pageSetup firstPageNumber="2" useFirstPageNumber="1" horizontalDpi="300" verticalDpi="300" orientation="portrait" paperSize="9" scale="95" r:id="rId2"/>
  <headerFooter alignWithMargins="0">
    <oddFooter xml:space="preserve">&amp;R&amp;P </oddFooter>
  </headerFooter>
  <rowBreaks count="1" manualBreakCount="1">
    <brk id="6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2000-12-05T15:40:44Z</cp:lastPrinted>
  <dcterms:created xsi:type="dcterms:W3CDTF">1999-03-29T09:51:01Z</dcterms:created>
  <dcterms:modified xsi:type="dcterms:W3CDTF">2000-12-07T09:27:41Z</dcterms:modified>
  <cp:category/>
  <cp:version/>
  <cp:contentType/>
  <cp:contentStatus/>
</cp:coreProperties>
</file>