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2" yWindow="65524" windowWidth="6120" windowHeight="6792" activeTab="1"/>
  </bookViews>
  <sheets>
    <sheet name="noviny" sheetId="1" r:id="rId1"/>
    <sheet name="sup. a mag." sheetId="2" r:id="rId2"/>
  </sheets>
  <definedNames>
    <definedName name="_xlnm.Print_Area" localSheetId="0">'noviny'!$A$1:$P$48</definedName>
    <definedName name="_xlnm.Print_Area" localSheetId="1">'sup. a mag.'!$A$1:$E$116</definedName>
  </definedNames>
  <calcPr fullCalcOnLoad="1"/>
</workbook>
</file>

<file path=xl/sharedStrings.xml><?xml version="1.0" encoding="utf-8"?>
<sst xmlns="http://schemas.openxmlformats.org/spreadsheetml/2006/main" count="395" uniqueCount="217">
  <si>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</si>
  <si>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</si>
  <si>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</si>
  <si>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</si>
  <si>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</si>
  <si>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</si>
  <si>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</si>
  <si>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</si>
  <si>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</si>
  <si>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</si>
  <si>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</si>
  <si>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</si>
  <si>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</si>
  <si>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</si>
  <si>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</si>
  <si>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</si>
  <si>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</si>
  <si>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</si>
  <si>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</si>
  <si>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</si>
  <si>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</si>
  <si>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</si>
  <si>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</si>
  <si>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</si>
  <si>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</si>
  <si>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</si>
  <si>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</si>
  <si>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</si>
  <si>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</si>
  <si>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</si>
  <si>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</si>
  <si>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</si>
  <si>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</si>
  <si>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</si>
  <si>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</si>
  <si>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</si>
  <si>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</si>
  <si>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</si>
  <si>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</si>
  <si>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</si>
  <si>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</si>
  <si>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</si>
  <si>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</si>
  <si>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</si>
  <si>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</si>
  <si>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</si>
  <si>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</si>
  <si>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</si>
  <si>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</si>
  <si>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</si>
  <si>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</si>
  <si>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</si>
  <si>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</si>
  <si>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</si>
  <si>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PN-Press, a.s.</t>
  </si>
  <si>
    <t>Jihočeské listy</t>
  </si>
  <si>
    <t>Vltava, s.r.o.</t>
  </si>
  <si>
    <t>Moravské nov. Rovnost</t>
  </si>
  <si>
    <t xml:space="preserve">Osna, a.s. </t>
  </si>
  <si>
    <t>Plzeňský deník</t>
  </si>
  <si>
    <t>SD Severoč. nov.</t>
  </si>
  <si>
    <t xml:space="preserve">Labe, s.r.o. </t>
  </si>
  <si>
    <t>Pragoprint, a.s.</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</si>
  <si>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</si>
  <si>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</si>
  <si>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</si>
  <si>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</si>
  <si>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</si>
  <si>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</si>
  <si>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</si>
  <si>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</si>
  <si>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</si>
  <si>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</si>
  <si>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</si>
  <si>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</si>
  <si>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</si>
  <si>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</si>
  <si>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</si>
  <si>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</si>
  <si>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</si>
  <si>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</si>
  <si>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</si>
  <si>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</si>
  <si>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</si>
  <si>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</si>
  <si>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</si>
  <si>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</si>
  <si>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</si>
  <si>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</si>
  <si>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</si>
  <si>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</si>
  <si>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</si>
  <si>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</si>
  <si>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</si>
  <si>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</si>
  <si>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</si>
  <si>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</si>
  <si>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</si>
  <si>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</si>
  <si>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</si>
  <si>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</si>
  <si>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</si>
  <si>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</si>
  <si>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</si>
  <si>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</si>
  <si>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</si>
  <si>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</si>
  <si>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</si>
  <si>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</si>
  <si>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</si>
  <si>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</si>
  <si>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Czech Press, s.r.o.</t>
  </si>
  <si>
    <t>Quo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</si>
  <si>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</si>
  <si>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</si>
  <si>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</si>
  <si>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</si>
  <si>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</si>
  <si>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</si>
  <si>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</si>
  <si>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</si>
  <si>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</si>
  <si>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</si>
  <si>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</si>
  <si>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</si>
  <si>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</si>
  <si>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</si>
  <si>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</si>
  <si>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</si>
  <si>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</si>
  <si>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</si>
  <si>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</si>
  <si>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</si>
  <si>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BONTON Promotions, a.s.</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</si>
  <si>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</si>
  <si>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</si>
  <si>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</si>
  <si>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</si>
  <si>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</si>
  <si>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</si>
  <si>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</si>
  <si>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</si>
  <si>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</si>
  <si>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</si>
  <si>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</si>
  <si>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</si>
  <si>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</si>
  <si>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</si>
  <si>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</si>
  <si>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</si>
  <si>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</si>
  <si>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</si>
  <si>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Oficiální český Playstation magazín</t>
  </si>
  <si>
    <t>Art Consulting, s.r.o.</t>
  </si>
  <si>
    <t>PC World</t>
  </si>
  <si>
    <t>Score</t>
  </si>
  <si>
    <t>9.3. Profesní tituly (Professional publications)</t>
  </si>
  <si>
    <t>Stavitel</t>
  </si>
  <si>
    <t>Večerník Praha - Total</t>
  </si>
  <si>
    <t>Rolling Stone</t>
  </si>
  <si>
    <t xml:space="preserve">                 ---</t>
  </si>
  <si>
    <t xml:space="preserve">A...................TV magazín;  vkládáno do titulů (Inserted in): Hradecké nov., Jihočeské listy, Plzeňský deník, SD Severočeské nov., </t>
  </si>
  <si>
    <t>HOBBY magazín</t>
  </si>
  <si>
    <t>VN</t>
  </si>
  <si>
    <t>D</t>
  </si>
  <si>
    <t>Computerworld</t>
  </si>
  <si>
    <t>IDG Czech, s.r.o.</t>
  </si>
  <si>
    <t xml:space="preserve">NTISK, a. s. </t>
  </si>
  <si>
    <t>NTISK, a. s.</t>
  </si>
  <si>
    <t xml:space="preserve">C……...…….. HOBBY magazín (Vydavatelství: NTISK, a. s.); vkládáno do titulů (Inserted in): ZN ZEMSKÉ NOVINY, SLOVO, DEN. </t>
  </si>
  <si>
    <t>NOVOTISK Olomouc, spol. s r. o.</t>
  </si>
  <si>
    <t>ZN ZEMSKÉ NOVINY            C,D</t>
  </si>
  <si>
    <t>GameStar</t>
  </si>
  <si>
    <t>Cosmopolitan</t>
  </si>
  <si>
    <t>Region</t>
  </si>
  <si>
    <t>The Prague Post</t>
  </si>
  <si>
    <t>Stadion</t>
  </si>
  <si>
    <t>M&amp;Agency, s.r.o.</t>
  </si>
  <si>
    <t>Esquire</t>
  </si>
  <si>
    <t>Harper´s Bazaar</t>
  </si>
  <si>
    <t>Koktejl magazín</t>
  </si>
  <si>
    <t xml:space="preserve">                   1.1. Celostátní deníky (National dailies)</t>
  </si>
  <si>
    <t>Moravské nov. nakladatelství, a.s.</t>
  </si>
  <si>
    <t>Moravské nov. Svoboda</t>
  </si>
  <si>
    <t xml:space="preserve">                     Moravské nov.Rovnost, Moravskosl. nov. Svoboda, Jihlavské listy, Večerník Praha Total.</t>
  </si>
  <si>
    <t>TV Plus</t>
  </si>
  <si>
    <t xml:space="preserve">                      pro Zlínsko. Samostatně neprodejné.</t>
  </si>
  <si>
    <t xml:space="preserve">D……...…….. TV Plus (Vydavatelství: Ringier ČR, a. s.); vkládáno do titulů (Inserted in): ZN ZEMSKÉ NOVINY, SLOVO, DEN, Noviny </t>
  </si>
  <si>
    <t>TV Revue</t>
  </si>
  <si>
    <t>Europress, k.s.</t>
  </si>
  <si>
    <t>Napsáno životem</t>
  </si>
  <si>
    <t>Chvilka pro tebe</t>
  </si>
  <si>
    <t>Rytmus života</t>
  </si>
  <si>
    <t>Počítač pro každého</t>
  </si>
  <si>
    <t>Euro ekonomický týdeník</t>
  </si>
  <si>
    <t>Euronews, a.s.</t>
  </si>
  <si>
    <t xml:space="preserve">Zdravý život </t>
  </si>
  <si>
    <t>Slovo &amp; obraz, s.r.o.</t>
  </si>
  <si>
    <t>Mona Praha, s.r.o.</t>
  </si>
  <si>
    <t>DEN                                      C,D</t>
  </si>
  <si>
    <t>SLOVO                                 C,D</t>
  </si>
  <si>
    <t>5.1.2. Motoristické časopisy (Motors magazines)</t>
  </si>
  <si>
    <t>SPEED</t>
  </si>
  <si>
    <t>CosmoGirl</t>
  </si>
  <si>
    <t>PREMIERE</t>
  </si>
  <si>
    <t>9.1.2. Časopisy se zaměřením na informační technologie a výpočetní techniku (Magazines on information tech. and computers)</t>
  </si>
  <si>
    <t>OVĚŘOVANÉ NÁKLADY PERIODIK: ABC ČR</t>
  </si>
  <si>
    <t>Laguna Media</t>
  </si>
  <si>
    <t>FITSTYL</t>
  </si>
  <si>
    <r>
      <t>Kontakty (contacts):</t>
    </r>
    <r>
      <rPr>
        <sz val="7"/>
        <rFont val="Arial CE"/>
        <family val="2"/>
      </rPr>
      <t xml:space="preserve"> </t>
    </r>
    <r>
      <rPr>
        <sz val="6.5"/>
        <rFont val="Arial CE"/>
        <family val="2"/>
      </rPr>
      <t xml:space="preserve">Manažer ABC ČR Ing. S. Jurnečka (tel./fax 02/2173 35 26, e-mail: abccr@ms.anet.cz), sekretariát UVDT (tel. 02/2173 35 27,fax 232 29 61) </t>
    </r>
  </si>
  <si>
    <t>KVĚTEN 2000 (May 2000)</t>
  </si>
  <si>
    <t>ČERVEN 2000 (JUNE 2000)</t>
  </si>
  <si>
    <t>Profit</t>
  </si>
  <si>
    <t>Stanford, a.s.</t>
  </si>
  <si>
    <t>Doplňující údaje pro časopis Profit za Duben 2000:</t>
  </si>
  <si>
    <t>PN vč. zahr. (incl.abroad)</t>
  </si>
  <si>
    <t>Do zahraničí (abroad)</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</si>
</sst>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s>
  <fonts count="29">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6.5"/>
      <name val="Arial CE"/>
      <family val="2"/>
    </font>
    <font>
      <b/>
      <u val="single"/>
      <sz val="6.5"/>
      <name val="Arial CE"/>
      <family val="2"/>
    </font>
    <font>
      <b/>
      <sz val="7"/>
      <name val="Arial CE"/>
      <family val="2"/>
    </font>
    <font>
      <b/>
      <u val="single"/>
      <sz val="7"/>
      <name val="Arial CE"/>
      <family val="2"/>
    </font>
    <font>
      <i/>
      <sz val="9"/>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i/>
      <sz val="8"/>
      <color indexed="8"/>
      <name val="Arial"/>
      <family val="2"/>
    </font>
    <font>
      <i/>
      <sz val="8"/>
      <name val="Arial"/>
      <family val="2"/>
    </font>
  </fonts>
  <fills count="3">
    <fill>
      <patternFill/>
    </fill>
    <fill>
      <patternFill patternType="gray125"/>
    </fill>
    <fill>
      <patternFill patternType="solid">
        <fgColor indexed="9"/>
        <bgColor indexed="64"/>
      </patternFill>
    </fill>
  </fills>
  <borders count="50">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style="thin"/>
      <top style="hair"/>
      <bottom>
        <color indexed="63"/>
      </bottom>
    </border>
    <border>
      <left style="hair"/>
      <right style="thin"/>
      <top style="hair"/>
      <bottom style="hair"/>
    </border>
    <border>
      <left style="thin"/>
      <right>
        <color indexed="63"/>
      </right>
      <top>
        <color indexed="63"/>
      </top>
      <bottom style="thin"/>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tted"/>
      <top style="thin"/>
      <bottom>
        <color indexed="63"/>
      </bottom>
    </border>
    <border>
      <left style="thin"/>
      <right style="dotted"/>
      <top style="hair"/>
      <bottom style="dotted"/>
    </border>
    <border>
      <left style="thin"/>
      <right style="dotted"/>
      <top style="dotted"/>
      <bottom>
        <color indexed="63"/>
      </bottom>
    </border>
    <border>
      <left style="thin"/>
      <right style="dotted"/>
      <top style="hair"/>
      <bottom style="thin"/>
    </border>
    <border>
      <left style="thin"/>
      <right>
        <color indexed="63"/>
      </right>
      <top style="thin"/>
      <bottom style="thin"/>
    </border>
    <border>
      <left style="thin"/>
      <right style="dotted"/>
      <top style="hair"/>
      <bottom>
        <color indexed="63"/>
      </bottom>
    </border>
    <border>
      <left style="thin"/>
      <right style="dotted"/>
      <top style="dotted"/>
      <bottom style="hair"/>
    </border>
    <border>
      <left>
        <color indexed="63"/>
      </left>
      <right style="dotted"/>
      <top style="thin"/>
      <bottom>
        <color indexed="63"/>
      </bottom>
    </border>
    <border>
      <left style="dotted"/>
      <right>
        <color indexed="63"/>
      </right>
      <top style="dotted"/>
      <bottom>
        <color indexed="63"/>
      </bottom>
    </border>
    <border>
      <left>
        <color indexed="63"/>
      </left>
      <right style="dotted"/>
      <top style="dotted"/>
      <bottom>
        <color indexed="63"/>
      </bottom>
    </border>
    <border>
      <left>
        <color indexed="63"/>
      </left>
      <right style="dotted"/>
      <top style="hair"/>
      <bottom style="dotted"/>
    </border>
    <border>
      <left style="dotted"/>
      <right>
        <color indexed="63"/>
      </right>
      <top style="hair"/>
      <bottom style="dotted"/>
    </border>
    <border>
      <left>
        <color indexed="63"/>
      </left>
      <right style="dotted"/>
      <top style="hair"/>
      <bottom>
        <color indexed="63"/>
      </bottom>
    </border>
    <border>
      <left>
        <color indexed="63"/>
      </left>
      <right style="dotted"/>
      <top style="dotted"/>
      <bottom style="hair"/>
    </border>
    <border>
      <left>
        <color indexed="63"/>
      </left>
      <right>
        <color indexed="63"/>
      </right>
      <top style="dotted"/>
      <bottom>
        <color indexed="63"/>
      </bottom>
    </border>
    <border>
      <left>
        <color indexed="63"/>
      </left>
      <right>
        <color indexed="63"/>
      </right>
      <top style="hair"/>
      <bottom style="dotted"/>
    </border>
    <border>
      <left>
        <color indexed="63"/>
      </left>
      <right style="dotted"/>
      <top style="hair"/>
      <bottom style="thin"/>
    </border>
    <border>
      <left>
        <color indexed="63"/>
      </left>
      <right style="thin"/>
      <top style="dotted"/>
      <bottom>
        <color indexed="63"/>
      </bottom>
    </border>
    <border>
      <left style="thin"/>
      <right>
        <color indexed="63"/>
      </right>
      <top style="dotted"/>
      <bottom style="hair"/>
    </border>
    <border>
      <left style="thin"/>
      <right>
        <color indexed="63"/>
      </right>
      <top style="hair"/>
      <bottom style="dotted"/>
    </border>
    <border>
      <left style="thin"/>
      <right>
        <color indexed="63"/>
      </right>
      <top style="hair"/>
      <bottom>
        <color indexed="63"/>
      </bottom>
    </border>
    <border>
      <left style="thin"/>
      <right style="thin"/>
      <top style="hair"/>
      <bottom style="dotted"/>
    </border>
    <border>
      <left style="thin"/>
      <right>
        <color indexed="63"/>
      </right>
      <top style="hair"/>
      <bottom style="thin"/>
    </border>
    <border>
      <left style="thin"/>
      <right style="thin"/>
      <top style="dotted"/>
      <bottom>
        <color indexed="63"/>
      </bottom>
    </border>
    <border>
      <left style="thin"/>
      <right style="thin"/>
      <top style="hair"/>
      <bottom style="thin"/>
    </border>
    <border>
      <left style="thin"/>
      <right>
        <color indexed="63"/>
      </right>
      <top style="dotted"/>
      <bottom>
        <color indexed="63"/>
      </bottom>
    </border>
    <border>
      <left style="thin"/>
      <right style="thin"/>
      <top style="hair"/>
      <bottom>
        <color indexed="63"/>
      </bottom>
    </border>
    <border>
      <left style="thin"/>
      <right style="thin"/>
      <top style="dotted"/>
      <bottom style="hair"/>
    </border>
    <border>
      <left style="thin"/>
      <right>
        <color indexed="63"/>
      </right>
      <top style="thin"/>
      <bottom>
        <color indexed="63"/>
      </bottom>
    </border>
    <border>
      <left style="dotted"/>
      <right>
        <color indexed="63"/>
      </right>
      <top style="thin"/>
      <bottom>
        <color indexed="63"/>
      </bottom>
    </border>
    <border>
      <left style="dotted"/>
      <right>
        <color indexed="63"/>
      </right>
      <top style="hair"/>
      <bottom>
        <color indexed="63"/>
      </bottom>
    </border>
    <border>
      <left style="dotted"/>
      <right>
        <color indexed="63"/>
      </right>
      <top style="dotted"/>
      <bottom style="hair"/>
    </border>
    <border>
      <left style="dotted"/>
      <right>
        <color indexed="63"/>
      </right>
      <top style="hair"/>
      <bottom style="thin"/>
    </border>
    <border>
      <left style="dotted"/>
      <right>
        <color indexed="63"/>
      </right>
      <top>
        <color indexed="63"/>
      </top>
      <bottom>
        <color indexed="63"/>
      </bottom>
    </border>
    <border>
      <left>
        <color indexed="63"/>
      </left>
      <right style="thin"/>
      <top style="dotted"/>
      <bottom style="dotted"/>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cellStyleXfs>
  <cellXfs count="209">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8" fillId="0" borderId="1" xfId="0" applyNumberFormat="1" applyFont="1" applyBorder="1" applyAlignment="1">
      <alignment horizontal="lef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13" fillId="0" borderId="3" xfId="0" applyNumberFormat="1" applyFont="1" applyBorder="1" applyAlignment="1">
      <alignment horizontal="left"/>
    </xf>
    <xf numFmtId="0" fontId="14" fillId="2" borderId="0" xfId="0" applyFont="1" applyFill="1" applyBorder="1" applyAlignment="1">
      <alignment horizontal="centerContinuous"/>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7" fillId="0" borderId="4"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49" fontId="8" fillId="0" borderId="5" xfId="0" applyNumberFormat="1" applyFont="1" applyBorder="1" applyAlignment="1">
      <alignment/>
    </xf>
    <xf numFmtId="0" fontId="13" fillId="0" borderId="4" xfId="0" applyFont="1" applyBorder="1" applyAlignment="1">
      <alignment horizontal="left"/>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10" xfId="0" applyBorder="1" applyAlignment="1">
      <alignment/>
    </xf>
    <xf numFmtId="0" fontId="0" fillId="0" borderId="0" xfId="0" applyAlignment="1" applyProtection="1">
      <alignment/>
      <protection/>
    </xf>
    <xf numFmtId="0" fontId="0" fillId="0" borderId="11" xfId="0" applyBorder="1" applyAlignment="1">
      <alignment horizontal="centerContinuous"/>
    </xf>
    <xf numFmtId="0" fontId="0" fillId="0" borderId="12" xfId="0" applyBorder="1" applyAlignment="1">
      <alignment horizontal="centerContinuous"/>
    </xf>
    <xf numFmtId="0" fontId="4" fillId="0" borderId="12" xfId="0" applyFont="1" applyBorder="1" applyAlignment="1" applyProtection="1">
      <alignment horizontal="centerContinuous"/>
      <protection/>
    </xf>
    <xf numFmtId="0" fontId="4" fillId="0" borderId="12" xfId="0" applyFont="1" applyBorder="1" applyAlignment="1">
      <alignment horizontal="centerContinuous"/>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3" fontId="4" fillId="0" borderId="11" xfId="0" applyNumberFormat="1" applyFont="1" applyBorder="1" applyAlignment="1" applyProtection="1">
      <alignment horizontal="right"/>
      <protection locked="0"/>
    </xf>
    <xf numFmtId="164" fontId="8" fillId="0" borderId="17" xfId="0" applyNumberFormat="1" applyFont="1" applyBorder="1" applyAlignment="1">
      <alignment horizontal="left"/>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0" fontId="0" fillId="0" borderId="0" xfId="0" applyBorder="1" applyAlignment="1">
      <alignment/>
    </xf>
    <xf numFmtId="0" fontId="20" fillId="0" borderId="0" xfId="0" applyFont="1" applyAlignment="1">
      <alignment/>
    </xf>
    <xf numFmtId="0" fontId="21"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20" fillId="2" borderId="0" xfId="0" applyFont="1" applyFill="1" applyBorder="1" applyAlignment="1">
      <alignment horizontal="left"/>
    </xf>
    <xf numFmtId="164" fontId="8" fillId="0" borderId="4" xfId="0" applyNumberFormat="1" applyFont="1" applyBorder="1" applyAlignment="1">
      <alignment/>
    </xf>
    <xf numFmtId="164" fontId="4" fillId="0" borderId="17"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0" fontId="4" fillId="0" borderId="18" xfId="0" applyFont="1" applyBorder="1" applyAlignment="1">
      <alignment horizontal="center"/>
    </xf>
    <xf numFmtId="0" fontId="4" fillId="0" borderId="19" xfId="0" applyFont="1" applyBorder="1" applyAlignment="1">
      <alignment horizontal="center"/>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4" fillId="0" borderId="2" xfId="0" applyFont="1" applyBorder="1" applyAlignment="1">
      <alignment horizontal="centerContinuous"/>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centerContinuous"/>
    </xf>
    <xf numFmtId="0" fontId="4" fillId="0" borderId="1"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164" fontId="4" fillId="0" borderId="0" xfId="0" applyNumberFormat="1" applyFont="1" applyBorder="1" applyAlignment="1" applyProtection="1">
      <alignment horizontal="right"/>
      <protection locked="0"/>
    </xf>
    <xf numFmtId="0" fontId="15" fillId="0" borderId="4" xfId="0" applyFont="1" applyBorder="1" applyAlignment="1">
      <alignment/>
    </xf>
    <xf numFmtId="0" fontId="22" fillId="0" borderId="4" xfId="0" applyFont="1" applyBorder="1" applyAlignment="1">
      <alignment horizontal="center"/>
    </xf>
    <xf numFmtId="164" fontId="4" fillId="0" borderId="4" xfId="0" applyNumberFormat="1" applyFont="1" applyBorder="1" applyAlignment="1" applyProtection="1">
      <alignment horizontal="right"/>
      <protection locked="0"/>
    </xf>
    <xf numFmtId="3" fontId="4" fillId="0" borderId="8" xfId="0" applyNumberFormat="1" applyFont="1" applyBorder="1" applyAlignment="1" applyProtection="1">
      <alignment horizontal="right"/>
      <protection locked="0"/>
    </xf>
    <xf numFmtId="3" fontId="4" fillId="0" borderId="8" xfId="0" applyNumberFormat="1" applyFont="1" applyBorder="1" applyAlignment="1" applyProtection="1">
      <alignment/>
      <protection locked="0"/>
    </xf>
    <xf numFmtId="164" fontId="8" fillId="0" borderId="5" xfId="0" applyNumberFormat="1" applyFont="1" applyBorder="1" applyAlignment="1">
      <alignment/>
    </xf>
    <xf numFmtId="3" fontId="4" fillId="0" borderId="4" xfId="0" applyNumberFormat="1" applyFont="1" applyBorder="1" applyAlignment="1" applyProtection="1">
      <alignment/>
      <protection locked="0"/>
    </xf>
    <xf numFmtId="164" fontId="8" fillId="0" borderId="5" xfId="0" applyNumberFormat="1" applyFont="1" applyBorder="1" applyAlignment="1">
      <alignment horizontal="left"/>
    </xf>
    <xf numFmtId="164" fontId="4" fillId="0" borderId="1" xfId="0" applyNumberFormat="1" applyFont="1" applyBorder="1" applyAlignment="1">
      <alignment/>
    </xf>
    <xf numFmtId="0" fontId="15" fillId="0" borderId="1" xfId="0" applyFont="1" applyBorder="1" applyAlignment="1">
      <alignment/>
    </xf>
    <xf numFmtId="164" fontId="8" fillId="0" borderId="1" xfId="0" applyNumberFormat="1" applyFont="1" applyBorder="1" applyAlignment="1">
      <alignment horizontal="left"/>
    </xf>
    <xf numFmtId="164" fontId="8" fillId="0" borderId="4" xfId="0" applyNumberFormat="1" applyFont="1" applyBorder="1" applyAlignment="1">
      <alignment horizontal="left"/>
    </xf>
    <xf numFmtId="164" fontId="8" fillId="0" borderId="4" xfId="0" applyNumberFormat="1" applyFont="1" applyBorder="1" applyAlignment="1">
      <alignment horizontal="right"/>
    </xf>
    <xf numFmtId="0" fontId="23" fillId="0" borderId="0" xfId="0" applyFont="1" applyAlignment="1">
      <alignment horizontal="centerContinuous"/>
    </xf>
    <xf numFmtId="0" fontId="23" fillId="0" borderId="0" xfId="0" applyFont="1" applyBorder="1" applyAlignment="1">
      <alignment horizontal="centerContinuous"/>
    </xf>
    <xf numFmtId="0" fontId="1" fillId="0" borderId="0" xfId="0" applyFont="1" applyAlignment="1">
      <alignment/>
    </xf>
    <xf numFmtId="3" fontId="0" fillId="0" borderId="20" xfId="0" applyNumberFormat="1" applyFont="1" applyBorder="1" applyAlignment="1" applyProtection="1">
      <alignment/>
      <protection locked="0"/>
    </xf>
    <xf numFmtId="0" fontId="0" fillId="0" borderId="21" xfId="0" applyFont="1" applyBorder="1" applyAlignment="1">
      <alignment/>
    </xf>
    <xf numFmtId="3" fontId="0" fillId="0" borderId="22" xfId="0" applyNumberFormat="1" applyFont="1" applyBorder="1" applyAlignment="1" applyProtection="1">
      <alignment/>
      <protection locked="0"/>
    </xf>
    <xf numFmtId="3" fontId="1" fillId="0" borderId="23" xfId="0" applyNumberFormat="1" applyFont="1" applyBorder="1" applyAlignment="1" applyProtection="1">
      <alignment/>
      <protection locked="0"/>
    </xf>
    <xf numFmtId="0" fontId="1" fillId="0" borderId="24" xfId="0" applyFont="1" applyBorder="1" applyAlignment="1">
      <alignment/>
    </xf>
    <xf numFmtId="3" fontId="1" fillId="0" borderId="25" xfId="0" applyNumberFormat="1" applyFont="1" applyBorder="1" applyAlignment="1" applyProtection="1">
      <alignment/>
      <protection locked="0"/>
    </xf>
    <xf numFmtId="3" fontId="0" fillId="0" borderId="26"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3" fontId="1" fillId="0" borderId="28" xfId="0" applyNumberFormat="1" applyFont="1" applyBorder="1" applyAlignment="1" applyProtection="1">
      <alignment/>
      <protection locked="0"/>
    </xf>
    <xf numFmtId="3" fontId="0" fillId="0" borderId="0" xfId="0" applyNumberFormat="1" applyFont="1" applyAlignment="1">
      <alignment/>
    </xf>
    <xf numFmtId="3" fontId="1" fillId="0" borderId="29" xfId="0" applyNumberFormat="1" applyFont="1" applyBorder="1" applyAlignment="1" applyProtection="1">
      <alignment/>
      <protection locked="0"/>
    </xf>
    <xf numFmtId="0" fontId="0" fillId="0" borderId="30" xfId="0" applyFont="1" applyBorder="1" applyAlignment="1" applyProtection="1">
      <alignment horizontal="right"/>
      <protection locked="0"/>
    </xf>
    <xf numFmtId="3" fontId="0" fillId="0" borderId="31" xfId="0" applyNumberFormat="1" applyFont="1" applyBorder="1" applyAlignment="1">
      <alignment/>
    </xf>
    <xf numFmtId="3" fontId="1" fillId="0" borderId="31" xfId="0" applyNumberFormat="1" applyFont="1" applyBorder="1" applyAlignment="1">
      <alignment/>
    </xf>
    <xf numFmtId="3" fontId="1" fillId="0" borderId="32" xfId="0" applyNumberFormat="1" applyFont="1" applyBorder="1" applyAlignment="1">
      <alignment/>
    </xf>
    <xf numFmtId="3" fontId="0" fillId="0" borderId="33" xfId="0" applyNumberFormat="1" applyFont="1" applyBorder="1" applyAlignment="1">
      <alignment/>
    </xf>
    <xf numFmtId="3" fontId="1" fillId="0" borderId="34" xfId="0" applyNumberFormat="1" applyFont="1" applyBorder="1" applyAlignment="1">
      <alignment/>
    </xf>
    <xf numFmtId="3" fontId="1" fillId="0" borderId="35" xfId="0" applyNumberFormat="1" applyFont="1" applyBorder="1" applyAlignment="1">
      <alignment/>
    </xf>
    <xf numFmtId="0" fontId="0" fillId="0" borderId="5" xfId="0" applyFont="1" applyBorder="1" applyAlignment="1" applyProtection="1">
      <alignment horizontal="right"/>
      <protection locked="0"/>
    </xf>
    <xf numFmtId="1" fontId="1" fillId="0" borderId="34" xfId="0" applyNumberFormat="1" applyFont="1" applyBorder="1" applyAlignment="1" applyProtection="1">
      <alignment horizontal="right"/>
      <protection locked="0"/>
    </xf>
    <xf numFmtId="0" fontId="0" fillId="0" borderId="36" xfId="0" applyFont="1" applyBorder="1" applyAlignment="1" applyProtection="1">
      <alignment horizontal="right"/>
      <protection locked="0"/>
    </xf>
    <xf numFmtId="0" fontId="1" fillId="0" borderId="34" xfId="0" applyFont="1" applyBorder="1" applyAlignment="1" applyProtection="1">
      <alignment horizontal="right"/>
      <protection locked="0"/>
    </xf>
    <xf numFmtId="3" fontId="1" fillId="0" borderId="34" xfId="0" applyNumberFormat="1" applyFont="1" applyBorder="1" applyAlignment="1" applyProtection="1">
      <alignment horizontal="right"/>
      <protection locked="0"/>
    </xf>
    <xf numFmtId="0" fontId="1" fillId="0" borderId="37" xfId="0" applyFont="1" applyBorder="1" applyAlignment="1" applyProtection="1">
      <alignment horizontal="right"/>
      <protection locked="0"/>
    </xf>
    <xf numFmtId="3" fontId="1" fillId="0" borderId="38" xfId="0" applyNumberFormat="1" applyFont="1" applyBorder="1" applyAlignment="1">
      <alignment/>
    </xf>
    <xf numFmtId="3" fontId="1" fillId="0" borderId="33" xfId="0" applyNumberFormat="1" applyFont="1" applyBorder="1" applyAlignment="1">
      <alignment/>
    </xf>
    <xf numFmtId="0" fontId="1" fillId="0" borderId="39" xfId="0" applyFont="1" applyBorder="1" applyAlignment="1" applyProtection="1">
      <alignment horizontal="right"/>
      <protection locked="0"/>
    </xf>
    <xf numFmtId="0" fontId="0" fillId="0" borderId="40" xfId="0" applyFont="1" applyBorder="1" applyAlignment="1" applyProtection="1">
      <alignment horizontal="right"/>
      <protection locked="0"/>
    </xf>
    <xf numFmtId="3" fontId="1" fillId="0" borderId="37" xfId="0" applyNumberFormat="1" applyFont="1" applyBorder="1" applyAlignment="1">
      <alignment/>
    </xf>
    <xf numFmtId="164" fontId="4" fillId="0" borderId="1" xfId="0" applyNumberFormat="1" applyFont="1" applyBorder="1" applyAlignment="1">
      <alignment/>
    </xf>
    <xf numFmtId="0" fontId="26" fillId="0" borderId="0" xfId="0" applyFont="1" applyAlignment="1">
      <alignment horizontal="centerContinuous"/>
    </xf>
    <xf numFmtId="0" fontId="0" fillId="0" borderId="0" xfId="0" applyFont="1" applyAlignment="1" applyProtection="1">
      <alignment/>
      <protection/>
    </xf>
    <xf numFmtId="0" fontId="0" fillId="0" borderId="0" xfId="0" applyFont="1" applyBorder="1" applyAlignment="1" applyProtection="1">
      <alignment horizontal="centerContinuous"/>
      <protection/>
    </xf>
    <xf numFmtId="0" fontId="0" fillId="0" borderId="41" xfId="0" applyFont="1" applyBorder="1" applyAlignment="1" applyProtection="1">
      <alignment horizontal="centerContinuous"/>
      <protection/>
    </xf>
    <xf numFmtId="0" fontId="0" fillId="0" borderId="8" xfId="0" applyFont="1" applyBorder="1" applyAlignment="1" applyProtection="1">
      <alignment horizontal="centerContinuous"/>
      <protection/>
    </xf>
    <xf numFmtId="0" fontId="0" fillId="0" borderId="42" xfId="0" applyFont="1" applyBorder="1" applyAlignment="1" applyProtection="1">
      <alignment/>
      <protection/>
    </xf>
    <xf numFmtId="0" fontId="0" fillId="0" borderId="43" xfId="0" applyFont="1" applyBorder="1" applyAlignment="1" applyProtection="1">
      <alignment/>
      <protection/>
    </xf>
    <xf numFmtId="0" fontId="0" fillId="0" borderId="44" xfId="0" applyFont="1" applyBorder="1" applyAlignment="1">
      <alignment/>
    </xf>
    <xf numFmtId="0" fontId="0" fillId="0" borderId="24" xfId="0" applyFont="1" applyBorder="1" applyAlignment="1">
      <alignment/>
    </xf>
    <xf numFmtId="0" fontId="0" fillId="0" borderId="21" xfId="0" applyFont="1" applyBorder="1" applyAlignment="1" applyProtection="1">
      <alignment/>
      <protection/>
    </xf>
    <xf numFmtId="0" fontId="0" fillId="0" borderId="24" xfId="0" applyFont="1" applyBorder="1" applyAlignment="1" applyProtection="1">
      <alignment/>
      <protection/>
    </xf>
    <xf numFmtId="0" fontId="0" fillId="0" borderId="45" xfId="0" applyFont="1" applyBorder="1" applyAlignment="1" applyProtection="1">
      <alignment/>
      <protection/>
    </xf>
    <xf numFmtId="0" fontId="0" fillId="0" borderId="42" xfId="0" applyFont="1" applyBorder="1" applyAlignment="1">
      <alignment/>
    </xf>
    <xf numFmtId="0" fontId="0" fillId="0" borderId="44"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lignment/>
    </xf>
    <xf numFmtId="0" fontId="0" fillId="0" borderId="0" xfId="0" applyFont="1" applyBorder="1" applyAlignment="1">
      <alignment horizontal="centerContinuous"/>
    </xf>
    <xf numFmtId="0" fontId="0" fillId="0" borderId="8" xfId="0" applyFont="1" applyBorder="1" applyAlignment="1">
      <alignment horizontal="centerContinuous"/>
    </xf>
    <xf numFmtId="0" fontId="1" fillId="0" borderId="45"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horizontal="centerContinuous"/>
    </xf>
    <xf numFmtId="0" fontId="0" fillId="0" borderId="41" xfId="0" applyFont="1" applyBorder="1" applyAlignment="1">
      <alignment horizontal="centerContinuous"/>
    </xf>
    <xf numFmtId="0" fontId="0" fillId="0" borderId="46" xfId="0" applyFont="1" applyBorder="1" applyAlignment="1">
      <alignment/>
    </xf>
    <xf numFmtId="164" fontId="4" fillId="0" borderId="2" xfId="0" applyNumberFormat="1" applyFont="1" applyBorder="1" applyAlignment="1">
      <alignment/>
    </xf>
    <xf numFmtId="0" fontId="0" fillId="0" borderId="47" xfId="0" applyFont="1" applyBorder="1" applyAlignment="1" applyProtection="1">
      <alignment horizontal="right"/>
      <protection locked="0"/>
    </xf>
    <xf numFmtId="164" fontId="8" fillId="0" borderId="17" xfId="0" applyNumberFormat="1" applyFont="1" applyBorder="1" applyAlignment="1">
      <alignment horizontal="left" vertical="center"/>
    </xf>
    <xf numFmtId="164" fontId="8" fillId="0" borderId="1" xfId="0" applyNumberFormat="1" applyFont="1" applyBorder="1" applyAlignment="1">
      <alignment horizontal="right"/>
    </xf>
    <xf numFmtId="164" fontId="8" fillId="0" borderId="11" xfId="0" applyNumberFormat="1" applyFont="1" applyBorder="1" applyAlignment="1">
      <alignment horizontal="right"/>
    </xf>
    <xf numFmtId="0" fontId="15" fillId="0" borderId="17" xfId="0" applyFont="1" applyBorder="1" applyAlignment="1">
      <alignment horizontal="center"/>
    </xf>
    <xf numFmtId="0" fontId="15" fillId="0" borderId="48" xfId="0" applyFont="1" applyBorder="1" applyAlignment="1">
      <alignment horizontal="center"/>
    </xf>
    <xf numFmtId="0" fontId="15" fillId="0" borderId="49" xfId="0" applyFont="1" applyBorder="1" applyAlignment="1">
      <alignment horizontal="center"/>
    </xf>
    <xf numFmtId="164" fontId="15" fillId="0" borderId="1" xfId="0" applyNumberFormat="1" applyFont="1" applyBorder="1" applyAlignment="1">
      <alignment horizontal="center"/>
    </xf>
    <xf numFmtId="164" fontId="7" fillId="0" borderId="41" xfId="0" applyNumberFormat="1" applyFont="1" applyBorder="1" applyAlignment="1">
      <alignment horizontal="center" vertical="top"/>
    </xf>
    <xf numFmtId="164" fontId="7" fillId="0" borderId="2" xfId="0" applyNumberFormat="1" applyFont="1" applyBorder="1" applyAlignment="1">
      <alignment horizontal="center" vertical="top"/>
    </xf>
    <xf numFmtId="164" fontId="16" fillId="2" borderId="1" xfId="0" applyNumberFormat="1" applyFont="1" applyFill="1" applyBorder="1" applyAlignment="1">
      <alignment horizontal="center"/>
    </xf>
    <xf numFmtId="0" fontId="15" fillId="0" borderId="1" xfId="0" applyFont="1" applyBorder="1" applyAlignment="1">
      <alignment horizontal="center"/>
    </xf>
    <xf numFmtId="164" fontId="13" fillId="0" borderId="5" xfId="0" applyNumberFormat="1" applyFont="1" applyBorder="1" applyAlignment="1">
      <alignment horizontal="left" vertical="top"/>
    </xf>
    <xf numFmtId="164" fontId="13" fillId="0" borderId="4" xfId="0" applyNumberFormat="1" applyFont="1" applyBorder="1" applyAlignment="1">
      <alignment horizontal="left" vertical="top"/>
    </xf>
    <xf numFmtId="164" fontId="16" fillId="0" borderId="1" xfId="0" applyNumberFormat="1" applyFont="1" applyBorder="1" applyAlignment="1">
      <alignment horizontal="center"/>
    </xf>
    <xf numFmtId="164" fontId="15" fillId="0" borderId="1" xfId="0" applyNumberFormat="1"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164" fontId="9" fillId="0" borderId="1" xfId="0" applyNumberFormat="1" applyFont="1" applyBorder="1" applyAlignment="1">
      <alignment horizontal="center"/>
    </xf>
    <xf numFmtId="164" fontId="9" fillId="0" borderId="1" xfId="0" applyNumberFormat="1" applyFont="1" applyBorder="1" applyAlignment="1">
      <alignment horizontal="center"/>
    </xf>
    <xf numFmtId="164" fontId="17" fillId="0" borderId="17" xfId="0" applyNumberFormat="1" applyFont="1" applyBorder="1" applyAlignment="1">
      <alignment horizontal="center"/>
    </xf>
    <xf numFmtId="164" fontId="17" fillId="0" borderId="48" xfId="0" applyNumberFormat="1" applyFont="1" applyBorder="1" applyAlignment="1">
      <alignment horizontal="center"/>
    </xf>
    <xf numFmtId="164" fontId="17" fillId="0" borderId="49" xfId="0" applyNumberFormat="1" applyFont="1" applyBorder="1" applyAlignment="1">
      <alignment horizontal="center"/>
    </xf>
    <xf numFmtId="164" fontId="17" fillId="0" borderId="1" xfId="0" applyNumberFormat="1" applyFont="1" applyBorder="1" applyAlignment="1">
      <alignment horizontal="center"/>
    </xf>
    <xf numFmtId="164" fontId="13" fillId="0" borderId="1" xfId="0" applyNumberFormat="1" applyFont="1" applyBorder="1" applyAlignment="1">
      <alignment horizontal="center"/>
    </xf>
    <xf numFmtId="164" fontId="13" fillId="0" borderId="1" xfId="0" applyNumberFormat="1" applyFont="1" applyBorder="1" applyAlignment="1">
      <alignment horizontal="center"/>
    </xf>
    <xf numFmtId="164" fontId="7" fillId="0" borderId="5" xfId="0" applyNumberFormat="1" applyFont="1" applyBorder="1" applyAlignment="1">
      <alignment horizontal="left" vertical="top"/>
    </xf>
    <xf numFmtId="164" fontId="7" fillId="0" borderId="4" xfId="0" applyNumberFormat="1" applyFont="1" applyBorder="1" applyAlignment="1">
      <alignment horizontal="left" vertical="top"/>
    </xf>
    <xf numFmtId="164" fontId="13" fillId="0" borderId="17" xfId="0" applyNumberFormat="1" applyFont="1" applyBorder="1" applyAlignment="1">
      <alignment horizontal="center"/>
    </xf>
    <xf numFmtId="164" fontId="13" fillId="0" borderId="48" xfId="0" applyNumberFormat="1" applyFont="1" applyBorder="1" applyAlignment="1">
      <alignment horizontal="center"/>
    </xf>
    <xf numFmtId="164" fontId="13" fillId="0" borderId="49" xfId="0" applyNumberFormat="1" applyFont="1" applyBorder="1" applyAlignment="1">
      <alignment horizontal="center"/>
    </xf>
    <xf numFmtId="164" fontId="4" fillId="0" borderId="0" xfId="0" applyNumberFormat="1" applyFont="1" applyAlignment="1">
      <alignment/>
    </xf>
    <xf numFmtId="164" fontId="12" fillId="0" borderId="1" xfId="0" applyNumberFormat="1" applyFont="1" applyBorder="1" applyAlignment="1">
      <alignment horizontal="center"/>
    </xf>
    <xf numFmtId="164" fontId="27" fillId="0" borderId="5" xfId="0" applyNumberFormat="1" applyFont="1" applyBorder="1" applyAlignment="1">
      <alignment horizontal="left" vertical="top"/>
    </xf>
    <xf numFmtId="164" fontId="28" fillId="0" borderId="1" xfId="0" applyNumberFormat="1" applyFont="1" applyBorder="1" applyAlignment="1">
      <alignment horizontal="left" vertical="top"/>
    </xf>
    <xf numFmtId="164" fontId="28" fillId="0" borderId="5" xfId="0" applyNumberFormat="1" applyFont="1" applyBorder="1" applyAlignment="1">
      <alignment horizontal="center" vertical="top"/>
    </xf>
    <xf numFmtId="49" fontId="28" fillId="0" borderId="5" xfId="0" applyNumberFormat="1" applyFont="1" applyBorder="1" applyAlignment="1">
      <alignment horizontal="left" vertical="top" wrapText="1"/>
    </xf>
    <xf numFmtId="164" fontId="28" fillId="0" borderId="5" xfId="0" applyNumberFormat="1" applyFont="1" applyBorder="1" applyAlignment="1">
      <alignment horizontal="left" vertical="top" wrapText="1"/>
    </xf>
    <xf numFmtId="164" fontId="27" fillId="0" borderId="4" xfId="0" applyNumberFormat="1" applyFont="1" applyBorder="1" applyAlignment="1">
      <alignment horizontal="left" vertical="top"/>
    </xf>
    <xf numFmtId="164" fontId="28" fillId="0" borderId="4" xfId="0" applyNumberFormat="1" applyFont="1" applyBorder="1" applyAlignment="1">
      <alignment horizontal="center" vertical="top"/>
    </xf>
    <xf numFmtId="49" fontId="28" fillId="0" borderId="4" xfId="0" applyNumberFormat="1" applyFont="1" applyBorder="1" applyAlignment="1">
      <alignment horizontal="left" vertical="top" wrapText="1"/>
    </xf>
    <xf numFmtId="164" fontId="28" fillId="0" borderId="4" xfId="0" applyNumberFormat="1" applyFont="1" applyBorder="1" applyAlignment="1">
      <alignment horizontal="left" vertical="top"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428625</xdr:colOff>
      <xdr:row>2</xdr:row>
      <xdr:rowOff>0</xdr:rowOff>
    </xdr:to>
    <xdr:sp>
      <xdr:nvSpPr>
        <xdr:cNvPr id="1" name="text 8"/>
        <xdr:cNvSpPr txBox="1">
          <a:spLocks noChangeArrowheads="1"/>
        </xdr:cNvSpPr>
      </xdr:nvSpPr>
      <xdr:spPr>
        <a:xfrm>
          <a:off x="0" y="238125"/>
          <a:ext cx="42481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a:t>
          </a:r>
        </a:p>
      </xdr:txBody>
    </xdr:sp>
    <xdr:clientData/>
  </xdr:twoCellAnchor>
  <xdr:twoCellAnchor>
    <xdr:from>
      <xdr:col>8</xdr:col>
      <xdr:colOff>57150</xdr:colOff>
      <xdr:row>1</xdr:row>
      <xdr:rowOff>47625</xdr:rowOff>
    </xdr:from>
    <xdr:to>
      <xdr:col>15</xdr:col>
      <xdr:colOff>476250</xdr:colOff>
      <xdr:row>2</xdr:row>
      <xdr:rowOff>0</xdr:rowOff>
    </xdr:to>
    <xdr:sp>
      <xdr:nvSpPr>
        <xdr:cNvPr id="2" name="text 9"/>
        <xdr:cNvSpPr txBox="1">
          <a:spLocks noChangeArrowheads="1"/>
        </xdr:cNvSpPr>
      </xdr:nvSpPr>
      <xdr:spPr>
        <a:xfrm>
          <a:off x="4524375" y="238125"/>
          <a:ext cx="355282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0</xdr:rowOff>
    </xdr:from>
    <xdr:to>
      <xdr:col>2</xdr:col>
      <xdr:colOff>0</xdr:colOff>
      <xdr:row>34</xdr:row>
      <xdr:rowOff>0</xdr:rowOff>
    </xdr:to>
    <xdr:sp>
      <xdr:nvSpPr>
        <xdr:cNvPr id="1" name="text 20"/>
        <xdr:cNvSpPr txBox="1">
          <a:spLocks noChangeArrowheads="1"/>
        </xdr:cNvSpPr>
      </xdr:nvSpPr>
      <xdr:spPr>
        <a:xfrm>
          <a:off x="4667250"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34</xdr:row>
      <xdr:rowOff>0</xdr:rowOff>
    </xdr:from>
    <xdr:to>
      <xdr:col>2</xdr:col>
      <xdr:colOff>0</xdr:colOff>
      <xdr:row>34</xdr:row>
      <xdr:rowOff>0</xdr:rowOff>
    </xdr:to>
    <xdr:sp>
      <xdr:nvSpPr>
        <xdr:cNvPr id="2" name="text 21"/>
        <xdr:cNvSpPr txBox="1">
          <a:spLocks noChangeArrowheads="1"/>
        </xdr:cNvSpPr>
      </xdr:nvSpPr>
      <xdr:spPr>
        <a:xfrm>
          <a:off x="4667250"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34</xdr:row>
      <xdr:rowOff>0</xdr:rowOff>
    </xdr:from>
    <xdr:to>
      <xdr:col>3</xdr:col>
      <xdr:colOff>0</xdr:colOff>
      <xdr:row>34</xdr:row>
      <xdr:rowOff>0</xdr:rowOff>
    </xdr:to>
    <xdr:sp>
      <xdr:nvSpPr>
        <xdr:cNvPr id="3" name="text 23"/>
        <xdr:cNvSpPr txBox="1">
          <a:spLocks noChangeArrowheads="1"/>
        </xdr:cNvSpPr>
      </xdr:nvSpPr>
      <xdr:spPr>
        <a:xfrm>
          <a:off x="5314950"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34</xdr:row>
      <xdr:rowOff>0</xdr:rowOff>
    </xdr:from>
    <xdr:to>
      <xdr:col>4</xdr:col>
      <xdr:colOff>0</xdr:colOff>
      <xdr:row>34</xdr:row>
      <xdr:rowOff>0</xdr:rowOff>
    </xdr:to>
    <xdr:sp>
      <xdr:nvSpPr>
        <xdr:cNvPr id="4" name="text 25"/>
        <xdr:cNvSpPr txBox="1">
          <a:spLocks noChangeArrowheads="1"/>
        </xdr:cNvSpPr>
      </xdr:nvSpPr>
      <xdr:spPr>
        <a:xfrm>
          <a:off x="6057900"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
  <sheetViews>
    <sheetView showGridLines="0" zoomScale="75" zoomScaleNormal="75" workbookViewId="0" topLeftCell="A12">
      <selection activeCell="O23" sqref="O23"/>
    </sheetView>
  </sheetViews>
  <sheetFormatPr defaultColWidth="9.00390625" defaultRowHeight="12.75"/>
  <cols>
    <col min="1" max="1" width="22.625" style="0" customWidth="1"/>
    <col min="2" max="2" width="2.625" style="0" customWidth="1"/>
    <col min="3" max="3" width="2.375" style="142" bestFit="1" customWidth="1"/>
    <col min="4" max="4" width="8.50390625" style="44" bestFit="1" customWidth="1"/>
    <col min="5" max="5" width="3.125" style="156" customWidth="1"/>
    <col min="6" max="6" width="8.50390625" style="44" bestFit="1" customWidth="1"/>
    <col min="7" max="7" width="2.375" style="156" bestFit="1" customWidth="1"/>
    <col min="8" max="8" width="8.50390625" style="44" customWidth="1"/>
    <col min="9" max="9" width="2.375" style="156" bestFit="1" customWidth="1"/>
    <col min="10" max="10" width="8.50390625" style="44" bestFit="1" customWidth="1"/>
    <col min="11" max="11" width="2.375" style="156" bestFit="1" customWidth="1"/>
    <col min="12" max="12" width="8.50390625" style="0" bestFit="1" customWidth="1"/>
    <col min="13" max="13" width="2.375" style="156" bestFit="1" customWidth="1"/>
    <col min="14" max="14" width="8.50390625" style="0" bestFit="1" customWidth="1"/>
    <col min="15" max="15" width="8.50390625" style="0" customWidth="1"/>
    <col min="16" max="16" width="6.25390625" style="0" bestFit="1" customWidth="1"/>
    <col min="17" max="17" width="7.50390625" style="59" customWidth="1"/>
  </cols>
  <sheetData>
    <row r="1" spans="1:17" s="110" customFormat="1" ht="15">
      <c r="A1" s="93" t="s">
        <v>206</v>
      </c>
      <c r="B1" s="108"/>
      <c r="C1" s="141"/>
      <c r="D1" s="108"/>
      <c r="E1" s="141"/>
      <c r="F1" s="108"/>
      <c r="G1" s="141"/>
      <c r="H1" s="108"/>
      <c r="I1" s="141"/>
      <c r="J1" s="108"/>
      <c r="K1" s="141"/>
      <c r="L1" s="108"/>
      <c r="M1" s="141"/>
      <c r="N1" s="108"/>
      <c r="O1" s="108"/>
      <c r="P1" s="108"/>
      <c r="Q1" s="109"/>
    </row>
    <row r="2" ht="113.25" customHeight="1">
      <c r="I2" s="161"/>
    </row>
    <row r="3" spans="1:9" ht="10.5" customHeight="1">
      <c r="A3" s="60" t="s">
        <v>209</v>
      </c>
      <c r="I3" s="162"/>
    </row>
    <row r="4" spans="1:17" ht="9.75" customHeight="1">
      <c r="A4" s="61" t="s">
        <v>0</v>
      </c>
      <c r="B4" s="62"/>
      <c r="C4" s="63"/>
      <c r="D4" s="24"/>
      <c r="E4" s="25"/>
      <c r="F4" s="24"/>
      <c r="G4" s="25"/>
      <c r="H4" s="24"/>
      <c r="I4" s="25"/>
      <c r="J4" s="24"/>
      <c r="K4" s="25"/>
      <c r="L4" s="25"/>
      <c r="M4" s="25"/>
      <c r="N4" s="25"/>
      <c r="O4" s="25"/>
      <c r="P4" s="25"/>
      <c r="Q4" s="25"/>
    </row>
    <row r="5" spans="1:17" ht="9.75" customHeight="1">
      <c r="A5" s="64" t="s">
        <v>1</v>
      </c>
      <c r="B5" s="64" t="s">
        <v>2</v>
      </c>
      <c r="C5" s="65"/>
      <c r="D5" s="65"/>
      <c r="E5" s="25"/>
      <c r="F5" s="24"/>
      <c r="G5" s="25"/>
      <c r="H5" s="24"/>
      <c r="I5" s="25"/>
      <c r="J5" s="24"/>
      <c r="K5" s="25"/>
      <c r="L5" s="25"/>
      <c r="M5" s="25"/>
      <c r="N5" s="25"/>
      <c r="O5" s="25"/>
      <c r="P5" s="25"/>
      <c r="Q5" s="25"/>
    </row>
    <row r="6" spans="1:17" ht="9.75" customHeight="1">
      <c r="A6" s="64" t="s">
        <v>3</v>
      </c>
      <c r="B6" s="64" t="s">
        <v>4</v>
      </c>
      <c r="C6" s="65"/>
      <c r="D6" s="65"/>
      <c r="E6" s="25"/>
      <c r="F6" s="24"/>
      <c r="G6" s="25"/>
      <c r="H6" s="24"/>
      <c r="I6" s="25"/>
      <c r="J6" s="24"/>
      <c r="K6" s="25"/>
      <c r="L6" s="25"/>
      <c r="M6" s="25"/>
      <c r="N6" s="25"/>
      <c r="O6" s="25"/>
      <c r="P6" s="25"/>
      <c r="Q6" s="25"/>
    </row>
    <row r="7" spans="1:17" ht="9.75" customHeight="1">
      <c r="A7" s="64" t="s">
        <v>5</v>
      </c>
      <c r="B7" s="64" t="s">
        <v>6</v>
      </c>
      <c r="C7" s="65"/>
      <c r="D7" s="65"/>
      <c r="E7" s="25"/>
      <c r="F7" s="24"/>
      <c r="G7" s="25"/>
      <c r="H7" s="24"/>
      <c r="I7" s="25"/>
      <c r="J7" s="24"/>
      <c r="K7" s="25"/>
      <c r="L7" s="25"/>
      <c r="M7" s="25"/>
      <c r="N7" s="25"/>
      <c r="O7" s="25"/>
      <c r="P7" s="25"/>
      <c r="Q7" s="25"/>
    </row>
    <row r="8" spans="1:17" ht="9.75" customHeight="1">
      <c r="A8" s="64" t="s">
        <v>7</v>
      </c>
      <c r="B8" s="64" t="s">
        <v>8</v>
      </c>
      <c r="C8" s="65"/>
      <c r="D8" s="65"/>
      <c r="E8" s="25"/>
      <c r="F8" s="24"/>
      <c r="G8" s="25"/>
      <c r="H8" s="24"/>
      <c r="I8" s="25"/>
      <c r="J8" s="24"/>
      <c r="K8" s="25"/>
      <c r="L8" s="25"/>
      <c r="M8" s="25"/>
      <c r="N8" s="25"/>
      <c r="O8" s="25"/>
      <c r="P8" s="25"/>
      <c r="Q8" s="25"/>
    </row>
    <row r="9" spans="1:17" ht="9.75" customHeight="1">
      <c r="A9" s="64" t="s">
        <v>9</v>
      </c>
      <c r="B9" s="64" t="s">
        <v>10</v>
      </c>
      <c r="C9" s="65"/>
      <c r="D9" s="65"/>
      <c r="E9" s="25"/>
      <c r="F9" s="24"/>
      <c r="G9" s="25"/>
      <c r="H9" s="24"/>
      <c r="I9" s="25"/>
      <c r="J9" s="24"/>
      <c r="K9" s="25"/>
      <c r="L9" s="25"/>
      <c r="M9" s="25"/>
      <c r="N9" s="25"/>
      <c r="O9" s="25"/>
      <c r="P9" s="25"/>
      <c r="Q9" s="25"/>
    </row>
    <row r="10" spans="1:17" s="59" customFormat="1" ht="6" customHeight="1">
      <c r="A10" s="66"/>
      <c r="B10" s="66"/>
      <c r="C10" s="24"/>
      <c r="D10" s="24"/>
      <c r="E10" s="25"/>
      <c r="F10" s="24"/>
      <c r="G10" s="25"/>
      <c r="H10" s="24"/>
      <c r="I10" s="25"/>
      <c r="J10" s="24"/>
      <c r="K10" s="25"/>
      <c r="L10" s="25"/>
      <c r="M10" s="25"/>
      <c r="N10" s="25"/>
      <c r="O10" s="25"/>
      <c r="P10" s="25"/>
      <c r="Q10" s="25"/>
    </row>
    <row r="11" spans="1:17" ht="13.5" customHeight="1">
      <c r="A11" s="21" t="s">
        <v>11</v>
      </c>
      <c r="B11" s="22"/>
      <c r="C11" s="23"/>
      <c r="D11" s="24"/>
      <c r="E11" s="25"/>
      <c r="F11" s="24"/>
      <c r="G11" s="25"/>
      <c r="H11" s="24"/>
      <c r="I11" s="25"/>
      <c r="J11" s="24"/>
      <c r="K11" s="25"/>
      <c r="L11" s="25"/>
      <c r="M11" s="25"/>
      <c r="N11" s="25"/>
      <c r="O11" s="25"/>
      <c r="P11" s="25"/>
      <c r="Q11" s="25"/>
    </row>
    <row r="12" spans="1:17" ht="15">
      <c r="A12" s="93" t="s">
        <v>211</v>
      </c>
      <c r="B12" s="26"/>
      <c r="C12" s="143"/>
      <c r="D12" s="27"/>
      <c r="E12" s="157"/>
      <c r="F12" s="27"/>
      <c r="G12" s="157"/>
      <c r="H12" s="27"/>
      <c r="I12" s="157"/>
      <c r="J12" s="27"/>
      <c r="K12" s="163"/>
      <c r="L12" s="28"/>
      <c r="M12" s="163"/>
      <c r="N12" s="28"/>
      <c r="O12" s="26"/>
      <c r="P12" s="26"/>
      <c r="Q12" s="28"/>
    </row>
    <row r="13" spans="1:17" ht="12.75" customHeight="1">
      <c r="A13" s="171" t="s">
        <v>181</v>
      </c>
      <c r="B13" s="172"/>
      <c r="C13" s="172"/>
      <c r="D13" s="172"/>
      <c r="E13" s="172"/>
      <c r="F13" s="172"/>
      <c r="G13" s="172"/>
      <c r="H13" s="172"/>
      <c r="I13" s="172"/>
      <c r="J13" s="172"/>
      <c r="K13" s="172"/>
      <c r="L13" s="172"/>
      <c r="M13" s="172"/>
      <c r="N13" s="172"/>
      <c r="O13" s="172"/>
      <c r="P13" s="173"/>
      <c r="Q13" s="87"/>
    </row>
    <row r="14" spans="1:17" ht="13.5" customHeight="1">
      <c r="A14" s="30" t="s">
        <v>12</v>
      </c>
      <c r="B14" s="31" t="s">
        <v>13</v>
      </c>
      <c r="C14" s="144" t="s">
        <v>14</v>
      </c>
      <c r="D14" s="45"/>
      <c r="E14" s="144" t="s">
        <v>15</v>
      </c>
      <c r="F14" s="45"/>
      <c r="G14" s="144" t="s">
        <v>16</v>
      </c>
      <c r="H14" s="45"/>
      <c r="I14" s="144" t="s">
        <v>17</v>
      </c>
      <c r="J14" s="45"/>
      <c r="K14" s="164" t="s">
        <v>18</v>
      </c>
      <c r="L14" s="45"/>
      <c r="M14" s="164" t="s">
        <v>19</v>
      </c>
      <c r="N14" s="45"/>
      <c r="O14" s="32" t="s">
        <v>20</v>
      </c>
      <c r="P14" s="33" t="s">
        <v>21</v>
      </c>
      <c r="Q14" s="80"/>
    </row>
    <row r="15" spans="1:17" ht="13.5" customHeight="1">
      <c r="A15" s="34" t="s">
        <v>22</v>
      </c>
      <c r="B15" s="35" t="s">
        <v>23</v>
      </c>
      <c r="C15" s="145" t="s">
        <v>24</v>
      </c>
      <c r="D15" s="46"/>
      <c r="E15" s="158" t="s">
        <v>25</v>
      </c>
      <c r="F15" s="47"/>
      <c r="G15" s="158" t="s">
        <v>26</v>
      </c>
      <c r="H15" s="47"/>
      <c r="I15" s="158" t="s">
        <v>27</v>
      </c>
      <c r="J15" s="47"/>
      <c r="K15" s="158" t="s">
        <v>28</v>
      </c>
      <c r="L15" s="48"/>
      <c r="M15" s="158" t="s">
        <v>29</v>
      </c>
      <c r="N15" s="48"/>
      <c r="O15" s="36" t="s">
        <v>30</v>
      </c>
      <c r="P15" s="37" t="s">
        <v>31</v>
      </c>
      <c r="Q15" s="80"/>
    </row>
    <row r="16" spans="1:17" ht="15" customHeight="1">
      <c r="A16" s="38" t="s">
        <v>32</v>
      </c>
      <c r="B16" s="49" t="s">
        <v>13</v>
      </c>
      <c r="C16" s="146"/>
      <c r="D16" s="111">
        <v>428609</v>
      </c>
      <c r="E16" s="112"/>
      <c r="F16" s="113">
        <v>423339</v>
      </c>
      <c r="G16" s="112"/>
      <c r="H16" s="113">
        <v>414607</v>
      </c>
      <c r="I16" s="112"/>
      <c r="J16" s="113">
        <v>421873</v>
      </c>
      <c r="K16" s="112" t="s">
        <v>33</v>
      </c>
      <c r="L16" s="113">
        <v>496877</v>
      </c>
      <c r="M16" s="112"/>
      <c r="N16" s="113">
        <v>365154</v>
      </c>
      <c r="O16" s="123">
        <f>(D16+F16+H16+J16+L16+N16)/6</f>
        <v>425076.5</v>
      </c>
      <c r="P16" s="129" t="s">
        <v>34</v>
      </c>
      <c r="Q16" s="82"/>
    </row>
    <row r="17" spans="1:17" ht="15" customHeight="1">
      <c r="A17" s="39" t="s">
        <v>35</v>
      </c>
      <c r="B17" s="50" t="s">
        <v>23</v>
      </c>
      <c r="C17" s="147"/>
      <c r="D17" s="116">
        <v>333857</v>
      </c>
      <c r="E17" s="115"/>
      <c r="F17" s="114">
        <v>322460</v>
      </c>
      <c r="G17" s="115"/>
      <c r="H17" s="114">
        <v>320476</v>
      </c>
      <c r="I17" s="115"/>
      <c r="J17" s="114">
        <v>324346</v>
      </c>
      <c r="K17" s="115"/>
      <c r="L17" s="114">
        <v>389058</v>
      </c>
      <c r="M17" s="115"/>
      <c r="N17" s="114">
        <v>269062</v>
      </c>
      <c r="O17" s="124">
        <f>(D17+F17+H17+J17+L17+N17)/6</f>
        <v>326543.1666666667</v>
      </c>
      <c r="P17" s="130">
        <v>206</v>
      </c>
      <c r="Q17" s="83"/>
    </row>
    <row r="18" spans="1:17" ht="15" customHeight="1">
      <c r="A18" s="38" t="s">
        <v>36</v>
      </c>
      <c r="B18" s="51" t="s">
        <v>13</v>
      </c>
      <c r="C18" s="148"/>
      <c r="D18" s="117">
        <v>93702</v>
      </c>
      <c r="E18" s="112"/>
      <c r="F18" s="113">
        <v>87947</v>
      </c>
      <c r="G18" s="112"/>
      <c r="H18" s="113">
        <v>89505</v>
      </c>
      <c r="I18" s="112"/>
      <c r="J18" s="113">
        <v>88362</v>
      </c>
      <c r="K18" s="112" t="s">
        <v>37</v>
      </c>
      <c r="L18" s="118">
        <v>91833</v>
      </c>
      <c r="M18" s="115"/>
      <c r="N18" s="122" t="s">
        <v>34</v>
      </c>
      <c r="O18" s="123">
        <f>(D18+F18+H18+J18+L18)/5</f>
        <v>90269.8</v>
      </c>
      <c r="P18" s="131" t="s">
        <v>34</v>
      </c>
      <c r="Q18" s="82"/>
    </row>
    <row r="19" spans="1:17" ht="15" customHeight="1">
      <c r="A19" s="39" t="s">
        <v>38</v>
      </c>
      <c r="B19" s="50" t="s">
        <v>23</v>
      </c>
      <c r="C19" s="149"/>
      <c r="D19" s="114">
        <v>79726</v>
      </c>
      <c r="E19" s="115"/>
      <c r="F19" s="114">
        <v>75539</v>
      </c>
      <c r="G19" s="115"/>
      <c r="H19" s="114">
        <v>76147</v>
      </c>
      <c r="I19" s="115"/>
      <c r="J19" s="114">
        <v>75798</v>
      </c>
      <c r="K19" s="115"/>
      <c r="L19" s="119">
        <v>78219</v>
      </c>
      <c r="M19" s="115"/>
      <c r="N19" s="167" t="s">
        <v>34</v>
      </c>
      <c r="O19" s="125">
        <f>(D19+F19+H19+J19+L19)/5</f>
        <v>77085.8</v>
      </c>
      <c r="P19" s="132">
        <v>7</v>
      </c>
      <c r="Q19" s="84"/>
    </row>
    <row r="20" spans="1:17" ht="15" customHeight="1">
      <c r="A20" s="38" t="s">
        <v>39</v>
      </c>
      <c r="B20" s="51" t="s">
        <v>13</v>
      </c>
      <c r="C20" s="150"/>
      <c r="D20" s="113">
        <v>100250</v>
      </c>
      <c r="E20" s="112"/>
      <c r="F20" s="113">
        <v>97315</v>
      </c>
      <c r="G20" s="112"/>
      <c r="H20" s="113">
        <v>97213</v>
      </c>
      <c r="I20" s="112"/>
      <c r="J20" s="113">
        <v>98937</v>
      </c>
      <c r="K20" s="112" t="s">
        <v>33</v>
      </c>
      <c r="L20" s="113">
        <v>147037</v>
      </c>
      <c r="M20" s="165" t="s">
        <v>37</v>
      </c>
      <c r="N20" s="113">
        <v>130663</v>
      </c>
      <c r="O20" s="123">
        <v>111902</v>
      </c>
      <c r="P20" s="131" t="s">
        <v>34</v>
      </c>
      <c r="Q20" s="82"/>
    </row>
    <row r="21" spans="1:17" ht="15" customHeight="1">
      <c r="A21" s="39" t="s">
        <v>40</v>
      </c>
      <c r="B21" s="50" t="s">
        <v>23</v>
      </c>
      <c r="C21" s="151"/>
      <c r="D21" s="116">
        <v>74254</v>
      </c>
      <c r="E21" s="115"/>
      <c r="F21" s="114">
        <v>74794</v>
      </c>
      <c r="G21" s="115"/>
      <c r="H21" s="114">
        <v>73364</v>
      </c>
      <c r="I21" s="115"/>
      <c r="J21" s="114">
        <v>76070</v>
      </c>
      <c r="K21" s="115"/>
      <c r="L21" s="114">
        <v>110540</v>
      </c>
      <c r="M21" s="115"/>
      <c r="N21" s="114">
        <v>96574</v>
      </c>
      <c r="O21" s="125">
        <f aca="true" t="shared" si="0" ref="O21:O29">(D21+F21+H21+J21+L21+N21)/6</f>
        <v>84266</v>
      </c>
      <c r="P21" s="133">
        <v>1015</v>
      </c>
      <c r="Q21" s="85"/>
    </row>
    <row r="22" spans="1:17" ht="15" customHeight="1">
      <c r="A22" s="38" t="s">
        <v>41</v>
      </c>
      <c r="B22" s="51" t="s">
        <v>13</v>
      </c>
      <c r="C22" s="150"/>
      <c r="D22" s="117">
        <v>363285</v>
      </c>
      <c r="E22" s="112"/>
      <c r="F22" s="113">
        <v>361448</v>
      </c>
      <c r="G22" s="112"/>
      <c r="H22" s="113">
        <v>360943</v>
      </c>
      <c r="I22" s="112" t="s">
        <v>33</v>
      </c>
      <c r="J22" s="113">
        <v>529950</v>
      </c>
      <c r="K22" s="112"/>
      <c r="L22" s="113">
        <v>356264</v>
      </c>
      <c r="M22" s="112" t="s">
        <v>37</v>
      </c>
      <c r="N22" s="113">
        <v>411875</v>
      </c>
      <c r="O22" s="123">
        <f t="shared" si="0"/>
        <v>397294.1666666667</v>
      </c>
      <c r="P22" s="131" t="s">
        <v>34</v>
      </c>
      <c r="Q22" s="82"/>
    </row>
    <row r="23" spans="1:17" ht="15" customHeight="1">
      <c r="A23" s="40" t="s">
        <v>42</v>
      </c>
      <c r="B23" s="50" t="s">
        <v>23</v>
      </c>
      <c r="C23" s="151"/>
      <c r="D23" s="114">
        <v>306855</v>
      </c>
      <c r="E23" s="115"/>
      <c r="F23" s="114">
        <v>307442</v>
      </c>
      <c r="G23" s="115"/>
      <c r="H23" s="114">
        <v>306697</v>
      </c>
      <c r="I23" s="115"/>
      <c r="J23" s="114">
        <v>440209</v>
      </c>
      <c r="K23" s="115"/>
      <c r="L23" s="114">
        <v>302897</v>
      </c>
      <c r="M23" s="115"/>
      <c r="N23" s="114">
        <v>348946</v>
      </c>
      <c r="O23" s="125">
        <f t="shared" si="0"/>
        <v>335507.6666666667</v>
      </c>
      <c r="P23" s="130">
        <v>1289</v>
      </c>
      <c r="Q23" s="85"/>
    </row>
    <row r="24" spans="1:17" ht="15" customHeight="1">
      <c r="A24" s="38" t="s">
        <v>43</v>
      </c>
      <c r="B24" s="51" t="s">
        <v>13</v>
      </c>
      <c r="C24" s="150"/>
      <c r="D24" s="113">
        <v>229508</v>
      </c>
      <c r="E24" s="112"/>
      <c r="F24" s="113">
        <v>210693</v>
      </c>
      <c r="G24" s="112" t="s">
        <v>33</v>
      </c>
      <c r="H24" s="113">
        <v>252184</v>
      </c>
      <c r="I24" s="112"/>
      <c r="J24" s="113">
        <v>210399</v>
      </c>
      <c r="K24" s="112"/>
      <c r="L24" s="113">
        <v>211307</v>
      </c>
      <c r="M24" s="112" t="s">
        <v>33</v>
      </c>
      <c r="N24" s="113">
        <v>547711</v>
      </c>
      <c r="O24" s="126">
        <f t="shared" si="0"/>
        <v>276967</v>
      </c>
      <c r="P24" s="131" t="s">
        <v>34</v>
      </c>
      <c r="Q24" s="82"/>
    </row>
    <row r="25" spans="1:17" ht="15" customHeight="1">
      <c r="A25" s="72" t="s">
        <v>44</v>
      </c>
      <c r="B25" s="50" t="s">
        <v>23</v>
      </c>
      <c r="C25" s="151"/>
      <c r="D25" s="116">
        <v>175015</v>
      </c>
      <c r="E25" s="115"/>
      <c r="F25" s="114">
        <v>164946</v>
      </c>
      <c r="G25" s="115"/>
      <c r="H25" s="114">
        <v>199468</v>
      </c>
      <c r="I25" s="115"/>
      <c r="J25" s="114">
        <v>167813</v>
      </c>
      <c r="K25" s="115"/>
      <c r="L25" s="114">
        <v>168351</v>
      </c>
      <c r="M25" s="115" t="s">
        <v>45</v>
      </c>
      <c r="N25" s="114">
        <v>440608</v>
      </c>
      <c r="O25" s="127">
        <f t="shared" si="0"/>
        <v>219366.83333333334</v>
      </c>
      <c r="P25" s="130">
        <v>30</v>
      </c>
      <c r="Q25" s="86"/>
    </row>
    <row r="26" spans="1:17" ht="15" customHeight="1">
      <c r="A26" s="38" t="s">
        <v>200</v>
      </c>
      <c r="B26" s="51" t="s">
        <v>13</v>
      </c>
      <c r="C26" s="150"/>
      <c r="D26" s="117">
        <v>50696</v>
      </c>
      <c r="E26" s="112"/>
      <c r="F26" s="113">
        <v>49299</v>
      </c>
      <c r="G26" s="112"/>
      <c r="H26" s="113">
        <v>48803</v>
      </c>
      <c r="I26" s="112" t="s">
        <v>46</v>
      </c>
      <c r="J26" s="113">
        <v>51594</v>
      </c>
      <c r="K26" s="112"/>
      <c r="L26" s="113">
        <v>54157</v>
      </c>
      <c r="M26" s="112" t="s">
        <v>164</v>
      </c>
      <c r="N26" s="113">
        <v>90743</v>
      </c>
      <c r="O26" s="123">
        <f>(D26+F26+H26+J26+L26+N26)/6</f>
        <v>57548.666666666664</v>
      </c>
      <c r="P26" s="131" t="s">
        <v>34</v>
      </c>
      <c r="Q26" s="82"/>
    </row>
    <row r="27" spans="1:17" ht="15" customHeight="1">
      <c r="A27" s="40" t="s">
        <v>167</v>
      </c>
      <c r="B27" s="50" t="s">
        <v>23</v>
      </c>
      <c r="C27" s="151"/>
      <c r="D27" s="114">
        <v>41614</v>
      </c>
      <c r="E27" s="115"/>
      <c r="F27" s="114">
        <v>40646</v>
      </c>
      <c r="G27" s="115"/>
      <c r="H27" s="114">
        <v>40375</v>
      </c>
      <c r="I27" s="115"/>
      <c r="J27" s="114">
        <v>42656</v>
      </c>
      <c r="K27" s="115"/>
      <c r="L27" s="114">
        <v>44454</v>
      </c>
      <c r="M27" s="115"/>
      <c r="N27" s="114">
        <v>78328</v>
      </c>
      <c r="O27" s="125">
        <f t="shared" si="0"/>
        <v>48012.166666666664</v>
      </c>
      <c r="P27" s="130">
        <v>10</v>
      </c>
      <c r="Q27" s="86"/>
    </row>
    <row r="28" spans="1:17" ht="15" customHeight="1">
      <c r="A28" s="38" t="s">
        <v>48</v>
      </c>
      <c r="B28" s="51" t="s">
        <v>13</v>
      </c>
      <c r="C28" s="150" t="s">
        <v>37</v>
      </c>
      <c r="D28" s="117">
        <v>127277</v>
      </c>
      <c r="E28" s="112"/>
      <c r="F28" s="113">
        <v>95464</v>
      </c>
      <c r="G28" s="112"/>
      <c r="H28" s="113">
        <v>86355</v>
      </c>
      <c r="I28" s="112"/>
      <c r="J28" s="113">
        <v>87815</v>
      </c>
      <c r="K28" s="112" t="s">
        <v>33</v>
      </c>
      <c r="L28" s="113">
        <v>85333</v>
      </c>
      <c r="M28" s="112"/>
      <c r="N28" s="113">
        <v>76906</v>
      </c>
      <c r="O28" s="123">
        <f>(D28+F28+H28+J28+L28+N28)/6</f>
        <v>93191.66666666667</v>
      </c>
      <c r="P28" s="131" t="s">
        <v>34</v>
      </c>
      <c r="Q28" s="82"/>
    </row>
    <row r="29" spans="1:17" ht="15" customHeight="1">
      <c r="A29" s="40" t="s">
        <v>49</v>
      </c>
      <c r="B29" s="50" t="s">
        <v>23</v>
      </c>
      <c r="C29" s="151"/>
      <c r="D29" s="116">
        <v>83839</v>
      </c>
      <c r="E29" s="115"/>
      <c r="F29" s="114">
        <v>64488</v>
      </c>
      <c r="G29" s="115"/>
      <c r="H29" s="114">
        <v>58908</v>
      </c>
      <c r="I29" s="115"/>
      <c r="J29" s="114">
        <v>59849</v>
      </c>
      <c r="K29" s="115"/>
      <c r="L29" s="114">
        <v>59619</v>
      </c>
      <c r="M29" s="115"/>
      <c r="N29" s="114">
        <v>53610</v>
      </c>
      <c r="O29" s="127">
        <f t="shared" si="0"/>
        <v>63385.5</v>
      </c>
      <c r="P29" s="132" t="s">
        <v>34</v>
      </c>
      <c r="Q29" s="84"/>
    </row>
    <row r="30" spans="1:17" ht="15" customHeight="1">
      <c r="A30" s="38" t="s">
        <v>171</v>
      </c>
      <c r="B30" s="51" t="s">
        <v>13</v>
      </c>
      <c r="C30" s="150"/>
      <c r="D30" s="117">
        <v>89225</v>
      </c>
      <c r="E30" s="112"/>
      <c r="F30" s="113">
        <v>89763</v>
      </c>
      <c r="G30" s="112"/>
      <c r="H30" s="113">
        <v>87347</v>
      </c>
      <c r="I30" s="112" t="s">
        <v>46</v>
      </c>
      <c r="J30" s="113">
        <v>101879</v>
      </c>
      <c r="K30" s="112"/>
      <c r="L30" s="120">
        <v>161121</v>
      </c>
      <c r="M30" s="112" t="s">
        <v>164</v>
      </c>
      <c r="N30" s="113">
        <v>176231</v>
      </c>
      <c r="O30" s="123">
        <f>(D30+F30+H30+J30+L30+N30)/6</f>
        <v>117594.33333333333</v>
      </c>
      <c r="P30" s="131" t="s">
        <v>34</v>
      </c>
      <c r="Q30" s="82"/>
    </row>
    <row r="31" spans="1:17" ht="15" customHeight="1">
      <c r="A31" s="40" t="s">
        <v>167</v>
      </c>
      <c r="B31" s="52" t="s">
        <v>23</v>
      </c>
      <c r="C31" s="152"/>
      <c r="D31" s="114">
        <v>78318</v>
      </c>
      <c r="E31" s="115"/>
      <c r="F31" s="114">
        <v>78485</v>
      </c>
      <c r="G31" s="115"/>
      <c r="H31" s="114">
        <v>77480</v>
      </c>
      <c r="I31" s="115"/>
      <c r="J31" s="114">
        <v>87795</v>
      </c>
      <c r="K31" s="115"/>
      <c r="L31" s="121">
        <v>146044</v>
      </c>
      <c r="M31" s="115"/>
      <c r="N31" s="114">
        <v>161158</v>
      </c>
      <c r="O31" s="128">
        <f>(D31+F31+H31+J31+L31+N31)/6</f>
        <v>104880</v>
      </c>
      <c r="P31" s="134" t="s">
        <v>34</v>
      </c>
      <c r="Q31" s="84"/>
    </row>
    <row r="32" spans="1:17" ht="12.75" customHeight="1">
      <c r="A32" s="171" t="s">
        <v>50</v>
      </c>
      <c r="B32" s="172"/>
      <c r="C32" s="172"/>
      <c r="D32" s="172"/>
      <c r="E32" s="172"/>
      <c r="F32" s="172"/>
      <c r="G32" s="172"/>
      <c r="H32" s="172"/>
      <c r="I32" s="172"/>
      <c r="J32" s="172"/>
      <c r="K32" s="172"/>
      <c r="L32" s="172"/>
      <c r="M32" s="172"/>
      <c r="N32" s="172"/>
      <c r="O32" s="172"/>
      <c r="P32" s="173"/>
      <c r="Q32" s="81"/>
    </row>
    <row r="33" spans="1:17" ht="15" customHeight="1">
      <c r="A33" s="41" t="s">
        <v>199</v>
      </c>
      <c r="B33" s="49" t="s">
        <v>13</v>
      </c>
      <c r="C33" s="146"/>
      <c r="D33" s="111">
        <v>42259</v>
      </c>
      <c r="E33" s="153"/>
      <c r="F33" s="111">
        <v>37483</v>
      </c>
      <c r="G33" s="153" t="s">
        <v>46</v>
      </c>
      <c r="H33" s="111">
        <v>39605</v>
      </c>
      <c r="I33" s="153"/>
      <c r="J33" s="111">
        <v>38520</v>
      </c>
      <c r="K33" s="153" t="s">
        <v>164</v>
      </c>
      <c r="L33" s="111">
        <v>76172</v>
      </c>
      <c r="M33" s="153"/>
      <c r="N33" s="111">
        <v>49235</v>
      </c>
      <c r="O33" s="123">
        <f aca="true" t="shared" si="1" ref="O33:O46">(D33+F33+H33+J33+L33+N33)/6</f>
        <v>47212.333333333336</v>
      </c>
      <c r="P33" s="129" t="s">
        <v>34</v>
      </c>
      <c r="Q33" s="82"/>
    </row>
    <row r="34" spans="1:17" ht="15" customHeight="1">
      <c r="A34" s="40" t="s">
        <v>170</v>
      </c>
      <c r="B34" s="50" t="s">
        <v>23</v>
      </c>
      <c r="C34" s="151"/>
      <c r="D34" s="116">
        <v>32301</v>
      </c>
      <c r="E34" s="115"/>
      <c r="F34" s="114">
        <v>28756</v>
      </c>
      <c r="G34" s="115"/>
      <c r="H34" s="114">
        <v>30401</v>
      </c>
      <c r="I34" s="115"/>
      <c r="J34" s="114">
        <v>29555</v>
      </c>
      <c r="K34" s="115"/>
      <c r="L34" s="114">
        <v>58419</v>
      </c>
      <c r="M34" s="115"/>
      <c r="N34" s="114">
        <v>37810</v>
      </c>
      <c r="O34" s="135">
        <f t="shared" si="1"/>
        <v>36207</v>
      </c>
      <c r="P34" s="132" t="s">
        <v>51</v>
      </c>
      <c r="Q34" s="84"/>
    </row>
    <row r="35" spans="1:17" ht="15" customHeight="1">
      <c r="A35" s="42" t="s">
        <v>52</v>
      </c>
      <c r="B35" s="51" t="s">
        <v>13</v>
      </c>
      <c r="C35" s="150"/>
      <c r="D35" s="111">
        <v>50002</v>
      </c>
      <c r="E35" s="112"/>
      <c r="F35" s="113">
        <v>43831</v>
      </c>
      <c r="G35" s="112"/>
      <c r="H35" s="113">
        <v>48642</v>
      </c>
      <c r="I35" s="112" t="s">
        <v>37</v>
      </c>
      <c r="J35" s="113">
        <v>44164</v>
      </c>
      <c r="K35" s="112" t="s">
        <v>47</v>
      </c>
      <c r="L35" s="113">
        <v>111260</v>
      </c>
      <c r="M35" s="112" t="s">
        <v>53</v>
      </c>
      <c r="N35" s="113">
        <v>56371</v>
      </c>
      <c r="O35" s="123">
        <f t="shared" si="1"/>
        <v>59045</v>
      </c>
      <c r="P35" s="131" t="s">
        <v>34</v>
      </c>
      <c r="Q35" s="82"/>
    </row>
    <row r="36" spans="1:17" ht="15" customHeight="1">
      <c r="A36" s="40" t="s">
        <v>54</v>
      </c>
      <c r="B36" s="50" t="s">
        <v>23</v>
      </c>
      <c r="C36" s="151"/>
      <c r="D36" s="114">
        <v>40658</v>
      </c>
      <c r="E36" s="115"/>
      <c r="F36" s="114">
        <v>36821</v>
      </c>
      <c r="G36" s="115"/>
      <c r="H36" s="114">
        <v>41503</v>
      </c>
      <c r="I36" s="115"/>
      <c r="J36" s="114">
        <v>37394</v>
      </c>
      <c r="K36" s="115"/>
      <c r="L36" s="114">
        <v>101318</v>
      </c>
      <c r="M36" s="115"/>
      <c r="N36" s="114">
        <v>50328</v>
      </c>
      <c r="O36" s="125">
        <f t="shared" si="1"/>
        <v>51337</v>
      </c>
      <c r="P36" s="132" t="s">
        <v>51</v>
      </c>
      <c r="Q36" s="84"/>
    </row>
    <row r="37" spans="1:17" ht="15" customHeight="1">
      <c r="A37" s="38" t="s">
        <v>55</v>
      </c>
      <c r="B37" s="51" t="s">
        <v>13</v>
      </c>
      <c r="C37" s="150"/>
      <c r="D37" s="111">
        <v>41240</v>
      </c>
      <c r="E37" s="112"/>
      <c r="F37" s="113">
        <v>38268</v>
      </c>
      <c r="G37" s="112"/>
      <c r="H37" s="113">
        <v>49630</v>
      </c>
      <c r="I37" s="112" t="s">
        <v>37</v>
      </c>
      <c r="J37" s="113">
        <v>38128</v>
      </c>
      <c r="K37" s="112" t="s">
        <v>47</v>
      </c>
      <c r="L37" s="113">
        <v>89225</v>
      </c>
      <c r="M37" s="112" t="s">
        <v>53</v>
      </c>
      <c r="N37" s="113">
        <v>43509</v>
      </c>
      <c r="O37" s="123">
        <f t="shared" si="1"/>
        <v>50000</v>
      </c>
      <c r="P37" s="131" t="s">
        <v>34</v>
      </c>
      <c r="Q37" s="82"/>
    </row>
    <row r="38" spans="1:17" ht="15" customHeight="1">
      <c r="A38" s="40" t="s">
        <v>56</v>
      </c>
      <c r="B38" s="50" t="s">
        <v>23</v>
      </c>
      <c r="C38" s="151"/>
      <c r="D38" s="114">
        <v>33240</v>
      </c>
      <c r="E38" s="115"/>
      <c r="F38" s="114">
        <v>31626</v>
      </c>
      <c r="G38" s="115"/>
      <c r="H38" s="114">
        <v>42305</v>
      </c>
      <c r="I38" s="115"/>
      <c r="J38" s="114">
        <v>31735</v>
      </c>
      <c r="K38" s="115"/>
      <c r="L38" s="114">
        <v>75676</v>
      </c>
      <c r="M38" s="115"/>
      <c r="N38" s="114">
        <v>37128</v>
      </c>
      <c r="O38" s="125">
        <f t="shared" si="1"/>
        <v>41951.666666666664</v>
      </c>
      <c r="P38" s="132" t="s">
        <v>51</v>
      </c>
      <c r="Q38" s="84"/>
    </row>
    <row r="39" spans="1:17" ht="15" customHeight="1">
      <c r="A39" s="38" t="s">
        <v>57</v>
      </c>
      <c r="B39" s="51" t="s">
        <v>13</v>
      </c>
      <c r="C39" s="150"/>
      <c r="D39" s="117">
        <v>40258</v>
      </c>
      <c r="E39" s="112"/>
      <c r="F39" s="113">
        <v>39479</v>
      </c>
      <c r="G39" s="112"/>
      <c r="H39" s="113">
        <v>34860</v>
      </c>
      <c r="I39" s="112"/>
      <c r="J39" s="113">
        <v>36211</v>
      </c>
      <c r="K39" s="112" t="s">
        <v>47</v>
      </c>
      <c r="L39" s="113">
        <v>93151</v>
      </c>
      <c r="M39" s="112"/>
      <c r="N39" s="113">
        <v>33979</v>
      </c>
      <c r="O39" s="123">
        <f t="shared" si="1"/>
        <v>46323</v>
      </c>
      <c r="P39" s="131" t="s">
        <v>34</v>
      </c>
      <c r="Q39" s="82"/>
    </row>
    <row r="40" spans="1:17" ht="15" customHeight="1">
      <c r="A40" s="40" t="s">
        <v>182</v>
      </c>
      <c r="B40" s="50" t="s">
        <v>23</v>
      </c>
      <c r="C40" s="151"/>
      <c r="D40" s="114">
        <v>30981</v>
      </c>
      <c r="E40" s="115"/>
      <c r="F40" s="114">
        <v>30751</v>
      </c>
      <c r="G40" s="115"/>
      <c r="H40" s="114">
        <v>27706</v>
      </c>
      <c r="I40" s="115"/>
      <c r="J40" s="114">
        <v>28362</v>
      </c>
      <c r="K40" s="115"/>
      <c r="L40" s="114">
        <v>74093</v>
      </c>
      <c r="M40" s="115"/>
      <c r="N40" s="114">
        <v>27574</v>
      </c>
      <c r="O40" s="125">
        <f t="shared" si="1"/>
        <v>36577.833333333336</v>
      </c>
      <c r="P40" s="133">
        <v>4</v>
      </c>
      <c r="Q40" s="84"/>
    </row>
    <row r="41" spans="1:17" ht="15" customHeight="1">
      <c r="A41" s="38" t="s">
        <v>183</v>
      </c>
      <c r="B41" s="51" t="s">
        <v>13</v>
      </c>
      <c r="C41" s="150"/>
      <c r="D41" s="113">
        <v>49489</v>
      </c>
      <c r="E41" s="112"/>
      <c r="F41" s="113">
        <v>54510</v>
      </c>
      <c r="G41" s="112"/>
      <c r="H41" s="113">
        <v>49709</v>
      </c>
      <c r="I41" s="112"/>
      <c r="J41" s="113">
        <v>51166</v>
      </c>
      <c r="K41" s="112" t="s">
        <v>47</v>
      </c>
      <c r="L41" s="113">
        <v>113475</v>
      </c>
      <c r="M41" s="112"/>
      <c r="N41" s="113">
        <v>50458</v>
      </c>
      <c r="O41" s="126">
        <f t="shared" si="1"/>
        <v>61467.833333333336</v>
      </c>
      <c r="P41" s="131" t="s">
        <v>34</v>
      </c>
      <c r="Q41" s="82"/>
    </row>
    <row r="42" spans="1:17" ht="15" customHeight="1">
      <c r="A42" s="40" t="s">
        <v>58</v>
      </c>
      <c r="B42" s="50" t="s">
        <v>23</v>
      </c>
      <c r="C42" s="152"/>
      <c r="D42" s="121">
        <v>39818</v>
      </c>
      <c r="E42" s="115"/>
      <c r="F42" s="114">
        <v>44300</v>
      </c>
      <c r="G42" s="115"/>
      <c r="H42" s="114">
        <v>40800</v>
      </c>
      <c r="I42" s="115"/>
      <c r="J42" s="114">
        <v>41191</v>
      </c>
      <c r="K42" s="115"/>
      <c r="L42" s="114">
        <v>75646</v>
      </c>
      <c r="M42" s="115"/>
      <c r="N42" s="114">
        <v>41038</v>
      </c>
      <c r="O42" s="136">
        <f t="shared" si="1"/>
        <v>47132.166666666664</v>
      </c>
      <c r="P42" s="132">
        <v>1</v>
      </c>
      <c r="Q42" s="84"/>
    </row>
    <row r="43" spans="1:17" ht="15" customHeight="1">
      <c r="A43" s="38" t="s">
        <v>59</v>
      </c>
      <c r="B43" s="51" t="s">
        <v>13</v>
      </c>
      <c r="C43" s="153"/>
      <c r="D43" s="111">
        <v>55157</v>
      </c>
      <c r="E43" s="112"/>
      <c r="F43" s="113">
        <v>55336</v>
      </c>
      <c r="G43" s="112"/>
      <c r="H43" s="113">
        <v>54340</v>
      </c>
      <c r="I43" s="112" t="s">
        <v>37</v>
      </c>
      <c r="J43" s="113">
        <v>51669</v>
      </c>
      <c r="K43" s="112" t="s">
        <v>47</v>
      </c>
      <c r="L43" s="113">
        <v>126731</v>
      </c>
      <c r="M43" s="112" t="s">
        <v>53</v>
      </c>
      <c r="N43" s="113">
        <v>71886</v>
      </c>
      <c r="O43" s="126">
        <f>(D43+F43+H43+J43+L43+N43)/6</f>
        <v>69186.5</v>
      </c>
      <c r="P43" s="131" t="s">
        <v>34</v>
      </c>
      <c r="Q43" s="82"/>
    </row>
    <row r="44" spans="1:17" ht="15" customHeight="1">
      <c r="A44" s="40" t="s">
        <v>56</v>
      </c>
      <c r="B44" s="50" t="s">
        <v>23</v>
      </c>
      <c r="C44" s="149"/>
      <c r="D44" s="114">
        <v>45995</v>
      </c>
      <c r="E44" s="115"/>
      <c r="F44" s="114">
        <v>47206</v>
      </c>
      <c r="G44" s="115"/>
      <c r="H44" s="114">
        <v>46497</v>
      </c>
      <c r="I44" s="115"/>
      <c r="J44" s="114">
        <v>44299</v>
      </c>
      <c r="K44" s="115"/>
      <c r="L44" s="114">
        <v>110575</v>
      </c>
      <c r="M44" s="115"/>
      <c r="N44" s="114">
        <v>62435</v>
      </c>
      <c r="O44" s="127">
        <f>(D44+F44+H44+J44+L44+N44)/6</f>
        <v>59501.166666666664</v>
      </c>
      <c r="P44" s="132" t="s">
        <v>51</v>
      </c>
      <c r="Q44" s="84"/>
    </row>
    <row r="45" spans="1:17" ht="15" customHeight="1">
      <c r="A45" s="38" t="s">
        <v>60</v>
      </c>
      <c r="B45" s="51" t="s">
        <v>13</v>
      </c>
      <c r="C45" s="150"/>
      <c r="D45" s="111">
        <v>52750</v>
      </c>
      <c r="E45" s="112"/>
      <c r="F45" s="113">
        <v>51552</v>
      </c>
      <c r="G45" s="112"/>
      <c r="H45" s="113">
        <v>52122</v>
      </c>
      <c r="I45" s="112" t="s">
        <v>37</v>
      </c>
      <c r="J45" s="113">
        <v>51653</v>
      </c>
      <c r="K45" s="112" t="s">
        <v>47</v>
      </c>
      <c r="L45" s="113">
        <v>101671</v>
      </c>
      <c r="M45" s="112" t="s">
        <v>53</v>
      </c>
      <c r="N45" s="113">
        <v>94312</v>
      </c>
      <c r="O45" s="123">
        <f t="shared" si="1"/>
        <v>67343.33333333333</v>
      </c>
      <c r="P45" s="131" t="s">
        <v>34</v>
      </c>
      <c r="Q45" s="82"/>
    </row>
    <row r="46" spans="1:17" ht="15" customHeight="1">
      <c r="A46" s="40" t="s">
        <v>61</v>
      </c>
      <c r="B46" s="70" t="s">
        <v>23</v>
      </c>
      <c r="C46" s="147"/>
      <c r="D46" s="114">
        <v>42461</v>
      </c>
      <c r="E46" s="115"/>
      <c r="F46" s="114">
        <v>41519</v>
      </c>
      <c r="G46" s="115"/>
      <c r="H46" s="114">
        <v>42276</v>
      </c>
      <c r="I46" s="115"/>
      <c r="J46" s="114">
        <v>42340</v>
      </c>
      <c r="K46" s="115"/>
      <c r="L46" s="114">
        <v>84144</v>
      </c>
      <c r="M46" s="115"/>
      <c r="N46" s="114">
        <v>79721</v>
      </c>
      <c r="O46" s="136">
        <f t="shared" si="1"/>
        <v>55410.166666666664</v>
      </c>
      <c r="P46" s="137" t="s">
        <v>51</v>
      </c>
      <c r="Q46" s="84"/>
    </row>
    <row r="47" spans="1:17" ht="15" customHeight="1">
      <c r="A47" s="41" t="s">
        <v>158</v>
      </c>
      <c r="B47" s="71" t="s">
        <v>13</v>
      </c>
      <c r="C47" s="154"/>
      <c r="D47" s="117">
        <v>56071</v>
      </c>
      <c r="E47" s="112"/>
      <c r="F47" s="113">
        <v>57152</v>
      </c>
      <c r="G47" s="112" t="s">
        <v>37</v>
      </c>
      <c r="H47" s="113">
        <v>55146</v>
      </c>
      <c r="I47" s="112"/>
      <c r="J47" s="113">
        <v>53799</v>
      </c>
      <c r="K47" s="112" t="s">
        <v>47</v>
      </c>
      <c r="L47" s="113">
        <v>139530</v>
      </c>
      <c r="M47" s="112" t="s">
        <v>53</v>
      </c>
      <c r="N47" s="113">
        <v>37633</v>
      </c>
      <c r="O47" s="123">
        <f>(D47+F47+H47+J47+L47+N47)/6</f>
        <v>66555.16666666667</v>
      </c>
      <c r="P47" s="138" t="s">
        <v>34</v>
      </c>
      <c r="Q47" s="82"/>
    </row>
    <row r="48" spans="1:17" ht="15" customHeight="1">
      <c r="A48" s="40" t="s">
        <v>62</v>
      </c>
      <c r="B48" s="52" t="s">
        <v>23</v>
      </c>
      <c r="C48" s="152"/>
      <c r="D48" s="121">
        <v>39800</v>
      </c>
      <c r="E48" s="159"/>
      <c r="F48" s="121">
        <v>39977</v>
      </c>
      <c r="G48" s="159"/>
      <c r="H48" s="121">
        <v>38602</v>
      </c>
      <c r="I48" s="159"/>
      <c r="J48" s="121">
        <v>37832</v>
      </c>
      <c r="K48" s="159"/>
      <c r="L48" s="121">
        <v>107240</v>
      </c>
      <c r="M48" s="159"/>
      <c r="N48" s="121">
        <v>26746</v>
      </c>
      <c r="O48" s="139">
        <f>(D48+F48+H48+J48+L48+N48)/6</f>
        <v>48366.166666666664</v>
      </c>
      <c r="P48" s="134" t="s">
        <v>51</v>
      </c>
      <c r="Q48" s="84"/>
    </row>
    <row r="49" spans="1:3" ht="12.75">
      <c r="A49" s="43" t="s">
        <v>45</v>
      </c>
      <c r="B49" s="59"/>
      <c r="C49" s="155"/>
    </row>
    <row r="50" spans="4:14" ht="12.75">
      <c r="D50" s="79"/>
      <c r="E50" s="160"/>
      <c r="F50" s="79"/>
      <c r="G50" s="160"/>
      <c r="H50" s="79"/>
      <c r="I50" s="160"/>
      <c r="J50" s="79"/>
      <c r="K50" s="160"/>
      <c r="L50" s="13"/>
      <c r="M50" s="160"/>
      <c r="N50" s="13"/>
    </row>
    <row r="51" spans="4:14" ht="12.75">
      <c r="D51" s="79"/>
      <c r="E51" s="160"/>
      <c r="F51" s="79"/>
      <c r="G51" s="160"/>
      <c r="H51" s="79"/>
      <c r="I51" s="160"/>
      <c r="J51" s="79"/>
      <c r="K51" s="160"/>
      <c r="L51" s="13"/>
      <c r="M51" s="160"/>
      <c r="N51" s="13"/>
    </row>
  </sheetData>
  <mergeCells count="2">
    <mergeCell ref="A13:P13"/>
    <mergeCell ref="A32:P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7"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P121"/>
  <sheetViews>
    <sheetView showGridLines="0" tabSelected="1" zoomScale="75" zoomScaleNormal="75" workbookViewId="0" topLeftCell="A94">
      <selection activeCell="G116" sqref="G116"/>
    </sheetView>
  </sheetViews>
  <sheetFormatPr defaultColWidth="9.00390625" defaultRowHeight="12.75"/>
  <cols>
    <col min="1" max="2" width="30.625" style="3" customWidth="1"/>
    <col min="3" max="3" width="8.50390625" style="3" customWidth="1"/>
    <col min="4" max="5" width="9.75390625" style="3" bestFit="1" customWidth="1"/>
    <col min="6" max="9" width="9.125" style="3" customWidth="1"/>
    <col min="10" max="10" width="9.00390625" style="3" customWidth="1"/>
    <col min="11" max="16384" width="9.125" style="3" customWidth="1"/>
  </cols>
  <sheetData>
    <row r="1" spans="1:5" ht="12.75">
      <c r="A1" s="174" t="s">
        <v>71</v>
      </c>
      <c r="B1" s="174"/>
      <c r="C1" s="174"/>
      <c r="D1" s="174"/>
      <c r="E1" s="174"/>
    </row>
    <row r="2" spans="1:5" ht="12" customHeight="1">
      <c r="A2" s="179" t="s">
        <v>64</v>
      </c>
      <c r="B2" s="175" t="s">
        <v>22</v>
      </c>
      <c r="C2" s="14" t="s">
        <v>13</v>
      </c>
      <c r="D2" s="15" t="s">
        <v>65</v>
      </c>
      <c r="E2" s="15" t="s">
        <v>66</v>
      </c>
    </row>
    <row r="3" spans="1:5" ht="9.75" customHeight="1">
      <c r="A3" s="180"/>
      <c r="B3" s="176"/>
      <c r="C3" s="76"/>
      <c r="D3" s="77" t="s">
        <v>67</v>
      </c>
      <c r="E3" s="78" t="s">
        <v>68</v>
      </c>
    </row>
    <row r="4" spans="1:5" ht="12.75">
      <c r="A4" s="73" t="s">
        <v>72</v>
      </c>
      <c r="B4" s="91" t="s">
        <v>35</v>
      </c>
      <c r="C4" s="53">
        <v>325533</v>
      </c>
      <c r="D4" s="74">
        <v>223968</v>
      </c>
      <c r="E4" s="75">
        <v>428</v>
      </c>
    </row>
    <row r="5" spans="1:5" ht="15" customHeight="1">
      <c r="A5" s="177" t="s">
        <v>73</v>
      </c>
      <c r="B5" s="177"/>
      <c r="C5" s="177"/>
      <c r="D5" s="177"/>
      <c r="E5" s="177"/>
    </row>
    <row r="6" spans="1:5" ht="12.75" customHeight="1">
      <c r="A6" s="178" t="s">
        <v>74</v>
      </c>
      <c r="B6" s="178"/>
      <c r="C6" s="178"/>
      <c r="D6" s="178"/>
      <c r="E6" s="178"/>
    </row>
    <row r="7" spans="1:5" ht="12.75" customHeight="1">
      <c r="A7" s="95"/>
      <c r="B7" s="104"/>
      <c r="C7" s="96" t="s">
        <v>13</v>
      </c>
      <c r="D7" s="96" t="s">
        <v>163</v>
      </c>
      <c r="E7" s="95"/>
    </row>
    <row r="8" spans="1:5" ht="15" customHeight="1">
      <c r="A8" s="5" t="s">
        <v>162</v>
      </c>
      <c r="B8" s="105" t="s">
        <v>168</v>
      </c>
      <c r="C8" s="18">
        <v>193078</v>
      </c>
      <c r="D8" s="19">
        <v>193078</v>
      </c>
      <c r="E8" s="19" t="s">
        <v>34</v>
      </c>
    </row>
    <row r="9" spans="1:5" ht="15" customHeight="1">
      <c r="A9" s="5" t="s">
        <v>75</v>
      </c>
      <c r="B9" s="105" t="s">
        <v>76</v>
      </c>
      <c r="C9" s="18">
        <v>309250</v>
      </c>
      <c r="D9" s="18">
        <v>309250</v>
      </c>
      <c r="E9" s="19" t="s">
        <v>34</v>
      </c>
    </row>
    <row r="10" spans="1:5" ht="15" customHeight="1">
      <c r="A10" s="5" t="s">
        <v>77</v>
      </c>
      <c r="B10" s="105" t="s">
        <v>76</v>
      </c>
      <c r="C10" s="18">
        <v>919834</v>
      </c>
      <c r="D10" s="18">
        <v>919699</v>
      </c>
      <c r="E10" s="19" t="s">
        <v>34</v>
      </c>
    </row>
    <row r="11" spans="1:5" ht="15" customHeight="1">
      <c r="A11" s="91" t="s">
        <v>185</v>
      </c>
      <c r="B11" s="91" t="s">
        <v>35</v>
      </c>
      <c r="C11" s="18">
        <v>359233</v>
      </c>
      <c r="D11" s="18">
        <v>359233</v>
      </c>
      <c r="E11" s="90" t="s">
        <v>160</v>
      </c>
    </row>
    <row r="12" spans="1:4" ht="8.25" customHeight="1">
      <c r="A12" s="6"/>
      <c r="B12" s="7"/>
      <c r="C12" s="1"/>
      <c r="D12" s="1"/>
    </row>
    <row r="13" spans="1:4" ht="9.75" customHeight="1">
      <c r="A13" s="12" t="s">
        <v>78</v>
      </c>
      <c r="B13" s="7"/>
      <c r="C13" s="1"/>
      <c r="D13" s="1"/>
    </row>
    <row r="14" spans="1:8" ht="9.75" customHeight="1">
      <c r="A14" s="13" t="s">
        <v>79</v>
      </c>
      <c r="B14" s="8"/>
      <c r="C14" s="8"/>
      <c r="D14" s="8"/>
      <c r="E14"/>
      <c r="F14"/>
      <c r="G14"/>
      <c r="H14"/>
    </row>
    <row r="15" spans="1:8" ht="9.75" customHeight="1">
      <c r="A15" s="13" t="s">
        <v>80</v>
      </c>
      <c r="B15" s="8"/>
      <c r="C15" s="8"/>
      <c r="D15" s="8"/>
      <c r="E15"/>
      <c r="F15"/>
      <c r="G15"/>
      <c r="H15"/>
    </row>
    <row r="16" spans="1:8" ht="9.75" customHeight="1">
      <c r="A16" s="13"/>
      <c r="B16" s="8"/>
      <c r="C16" s="8"/>
      <c r="D16" s="8"/>
      <c r="E16"/>
      <c r="F16"/>
      <c r="G16"/>
      <c r="H16"/>
    </row>
    <row r="17" spans="1:8" ht="9.75" customHeight="1">
      <c r="A17" s="13" t="s">
        <v>81</v>
      </c>
      <c r="B17" s="8"/>
      <c r="C17" s="8"/>
      <c r="D17" s="8"/>
      <c r="E17"/>
      <c r="F17"/>
      <c r="G17"/>
      <c r="H17"/>
    </row>
    <row r="18" spans="1:8" ht="9.75" customHeight="1">
      <c r="A18" s="13" t="s">
        <v>82</v>
      </c>
      <c r="B18" s="8"/>
      <c r="C18" s="8"/>
      <c r="D18" s="8"/>
      <c r="E18"/>
      <c r="F18"/>
      <c r="H18"/>
    </row>
    <row r="19" spans="1:8" ht="9.75" customHeight="1">
      <c r="A19" s="13" t="s">
        <v>83</v>
      </c>
      <c r="B19" s="8"/>
      <c r="C19" s="8"/>
      <c r="D19" s="8"/>
      <c r="E19"/>
      <c r="F19"/>
      <c r="G19"/>
      <c r="H19"/>
    </row>
    <row r="20" spans="1:8" ht="9.75" customHeight="1">
      <c r="A20" s="13" t="s">
        <v>84</v>
      </c>
      <c r="B20" s="8"/>
      <c r="C20" s="8"/>
      <c r="D20" s="8"/>
      <c r="E20"/>
      <c r="F20"/>
      <c r="G20"/>
      <c r="H20"/>
    </row>
    <row r="21" spans="1:7" ht="9.75" customHeight="1">
      <c r="A21" s="13" t="s">
        <v>161</v>
      </c>
      <c r="B21" s="8"/>
      <c r="C21" s="8"/>
      <c r="D21" s="8"/>
      <c r="E21"/>
      <c r="F21"/>
      <c r="G21"/>
    </row>
    <row r="22" spans="1:7" ht="9.75" customHeight="1">
      <c r="A22" s="13" t="s">
        <v>184</v>
      </c>
      <c r="B22" s="8"/>
      <c r="C22" s="8"/>
      <c r="D22" s="8"/>
      <c r="E22"/>
      <c r="F22"/>
      <c r="G22"/>
    </row>
    <row r="23" spans="1:6" ht="9.75" customHeight="1">
      <c r="A23" s="13" t="s">
        <v>85</v>
      </c>
      <c r="B23" s="8"/>
      <c r="C23" s="8"/>
      <c r="D23" s="8"/>
      <c r="E23"/>
      <c r="F23"/>
    </row>
    <row r="24" spans="1:6" ht="9.75" customHeight="1">
      <c r="A24" s="13" t="s">
        <v>86</v>
      </c>
      <c r="B24" s="8"/>
      <c r="C24" s="8"/>
      <c r="D24" s="8"/>
      <c r="E24"/>
      <c r="F24"/>
    </row>
    <row r="25" spans="1:8" ht="10.5" customHeight="1">
      <c r="A25" s="2" t="s">
        <v>169</v>
      </c>
      <c r="B25" s="8"/>
      <c r="C25" s="8"/>
      <c r="D25" s="8"/>
      <c r="E25"/>
      <c r="F25"/>
      <c r="G25"/>
      <c r="H25"/>
    </row>
    <row r="26" spans="1:8" ht="10.5" customHeight="1">
      <c r="A26" s="13" t="s">
        <v>86</v>
      </c>
      <c r="B26" s="8"/>
      <c r="C26" s="8"/>
      <c r="D26" s="8"/>
      <c r="E26"/>
      <c r="F26"/>
      <c r="G26"/>
      <c r="H26"/>
    </row>
    <row r="27" spans="1:9" s="92" customFormat="1" ht="10.5" customHeight="1">
      <c r="A27" s="2" t="s">
        <v>187</v>
      </c>
      <c r="B27" s="9"/>
      <c r="C27" s="10"/>
      <c r="D27" s="10"/>
      <c r="G27"/>
      <c r="H27"/>
      <c r="I27" s="3"/>
    </row>
    <row r="28" spans="1:9" s="92" customFormat="1" ht="10.5" customHeight="1">
      <c r="A28" s="2" t="s">
        <v>186</v>
      </c>
      <c r="B28" s="9"/>
      <c r="C28" s="10"/>
      <c r="D28" s="10"/>
      <c r="G28"/>
      <c r="H28"/>
      <c r="I28" s="3"/>
    </row>
    <row r="29" spans="1:4" s="92" customFormat="1" ht="10.5" customHeight="1">
      <c r="A29" s="2"/>
      <c r="B29" s="9"/>
      <c r="C29" s="10"/>
      <c r="D29" s="10"/>
    </row>
    <row r="30" spans="1:16" ht="15">
      <c r="A30" s="184" t="s">
        <v>210</v>
      </c>
      <c r="B30" s="184"/>
      <c r="C30" s="184"/>
      <c r="D30" s="184"/>
      <c r="E30" s="184"/>
      <c r="F30" s="28"/>
      <c r="G30" s="92"/>
      <c r="H30" s="92"/>
      <c r="I30" s="92"/>
      <c r="J30" s="29"/>
      <c r="K30" s="28"/>
      <c r="L30" s="29"/>
      <c r="M30" s="28"/>
      <c r="N30" s="26"/>
      <c r="O30" s="26"/>
      <c r="P30" s="28"/>
    </row>
    <row r="31" spans="1:5" ht="12.75">
      <c r="A31" s="185" t="s">
        <v>63</v>
      </c>
      <c r="B31" s="185"/>
      <c r="C31" s="185"/>
      <c r="D31" s="185"/>
      <c r="E31" s="185"/>
    </row>
    <row r="32" spans="1:5" ht="12" customHeight="1">
      <c r="A32" s="20" t="s">
        <v>64</v>
      </c>
      <c r="B32" s="193" t="s">
        <v>22</v>
      </c>
      <c r="C32" s="14" t="s">
        <v>13</v>
      </c>
      <c r="D32" s="15" t="s">
        <v>65</v>
      </c>
      <c r="E32" s="15" t="s">
        <v>66</v>
      </c>
    </row>
    <row r="33" spans="1:5" ht="9.75" customHeight="1">
      <c r="A33" s="20"/>
      <c r="B33" s="194"/>
      <c r="C33" s="76"/>
      <c r="D33" s="77" t="s">
        <v>67</v>
      </c>
      <c r="E33" s="78" t="s">
        <v>68</v>
      </c>
    </row>
    <row r="34" spans="1:5" ht="15" customHeight="1">
      <c r="A34" s="4" t="s">
        <v>174</v>
      </c>
      <c r="B34" s="103" t="s">
        <v>69</v>
      </c>
      <c r="C34" s="18">
        <v>104336</v>
      </c>
      <c r="D34" s="18">
        <v>81100</v>
      </c>
      <c r="E34" s="19" t="s">
        <v>34</v>
      </c>
    </row>
    <row r="35" spans="1:5" ht="15" customHeight="1">
      <c r="A35" s="4" t="s">
        <v>175</v>
      </c>
      <c r="B35" s="4" t="s">
        <v>70</v>
      </c>
      <c r="C35" s="18">
        <v>12680</v>
      </c>
      <c r="D35" s="18">
        <v>10082</v>
      </c>
      <c r="E35" s="18">
        <v>920</v>
      </c>
    </row>
    <row r="36" spans="1:5" ht="18" customHeight="1">
      <c r="A36" s="183" t="s">
        <v>87</v>
      </c>
      <c r="B36" s="183"/>
      <c r="C36" s="183"/>
      <c r="D36" s="183"/>
      <c r="E36" s="183"/>
    </row>
    <row r="37" spans="1:5" ht="15" customHeight="1">
      <c r="A37" s="181" t="s">
        <v>88</v>
      </c>
      <c r="B37" s="181"/>
      <c r="C37" s="181"/>
      <c r="D37" s="181"/>
      <c r="E37" s="181"/>
    </row>
    <row r="38" spans="1:5" ht="12.75" customHeight="1">
      <c r="A38" s="182" t="s">
        <v>89</v>
      </c>
      <c r="B38" s="182"/>
      <c r="C38" s="182"/>
      <c r="D38" s="182"/>
      <c r="E38" s="182"/>
    </row>
    <row r="39" spans="1:5" ht="12.75" customHeight="1">
      <c r="A39" s="20" t="s">
        <v>64</v>
      </c>
      <c r="B39" s="193" t="s">
        <v>22</v>
      </c>
      <c r="C39" s="15" t="s">
        <v>13</v>
      </c>
      <c r="D39" s="15" t="s">
        <v>65</v>
      </c>
      <c r="E39" s="15" t="s">
        <v>66</v>
      </c>
    </row>
    <row r="40" spans="1:5" ht="9.75" customHeight="1">
      <c r="A40" s="16"/>
      <c r="B40" s="194"/>
      <c r="C40" s="17"/>
      <c r="D40" s="88" t="s">
        <v>67</v>
      </c>
      <c r="E40" s="89" t="s">
        <v>68</v>
      </c>
    </row>
    <row r="41" spans="1:5" ht="15" customHeight="1">
      <c r="A41" s="67" t="s">
        <v>90</v>
      </c>
      <c r="B41" s="11" t="s">
        <v>91</v>
      </c>
      <c r="C41" s="69">
        <v>62080</v>
      </c>
      <c r="D41" s="69">
        <v>41059</v>
      </c>
      <c r="E41" s="69">
        <v>3885</v>
      </c>
    </row>
    <row r="42" spans="1:5" ht="15" customHeight="1">
      <c r="A42" s="5" t="s">
        <v>92</v>
      </c>
      <c r="B42" s="11" t="s">
        <v>93</v>
      </c>
      <c r="C42" s="68">
        <v>42834</v>
      </c>
      <c r="D42" s="18">
        <v>24326</v>
      </c>
      <c r="E42" s="18">
        <v>550</v>
      </c>
    </row>
    <row r="43" spans="1:5" ht="15" customHeight="1">
      <c r="A43" s="5" t="s">
        <v>94</v>
      </c>
      <c r="B43" s="11" t="s">
        <v>95</v>
      </c>
      <c r="C43" s="68">
        <v>35318</v>
      </c>
      <c r="D43" s="18">
        <v>20793</v>
      </c>
      <c r="E43" s="18">
        <v>1025</v>
      </c>
    </row>
    <row r="44" spans="1:5" ht="15" customHeight="1">
      <c r="A44" s="5" t="s">
        <v>96</v>
      </c>
      <c r="B44" s="11" t="s">
        <v>97</v>
      </c>
      <c r="C44" s="19">
        <v>195580</v>
      </c>
      <c r="D44" s="18">
        <v>175680</v>
      </c>
      <c r="E44" s="19">
        <v>54870</v>
      </c>
    </row>
    <row r="45" spans="1:5" ht="15" customHeight="1">
      <c r="A45" s="5" t="s">
        <v>98</v>
      </c>
      <c r="B45" s="11" t="s">
        <v>35</v>
      </c>
      <c r="C45" s="53">
        <v>87166</v>
      </c>
      <c r="D45" s="54">
        <v>59813</v>
      </c>
      <c r="E45" s="53">
        <v>2149</v>
      </c>
    </row>
    <row r="46" spans="1:5" ht="15" customHeight="1">
      <c r="A46" s="5" t="s">
        <v>99</v>
      </c>
      <c r="B46" s="11" t="s">
        <v>198</v>
      </c>
      <c r="C46" s="19" t="s">
        <v>34</v>
      </c>
      <c r="D46" s="18">
        <v>81824</v>
      </c>
      <c r="E46" s="19" t="s">
        <v>34</v>
      </c>
    </row>
    <row r="47" spans="1:5" ht="15" customHeight="1">
      <c r="A47" s="5" t="s">
        <v>159</v>
      </c>
      <c r="B47" s="11" t="s">
        <v>101</v>
      </c>
      <c r="C47" s="19" t="s">
        <v>34</v>
      </c>
      <c r="D47" s="19">
        <v>18917</v>
      </c>
      <c r="E47" s="19">
        <v>1334</v>
      </c>
    </row>
    <row r="48" spans="1:5" ht="15" customHeight="1">
      <c r="A48" s="5" t="s">
        <v>192</v>
      </c>
      <c r="B48" s="11" t="s">
        <v>189</v>
      </c>
      <c r="C48" s="19">
        <v>320618</v>
      </c>
      <c r="D48" s="18">
        <v>217985</v>
      </c>
      <c r="E48" s="19">
        <v>17128</v>
      </c>
    </row>
    <row r="49" spans="1:5" ht="15" customHeight="1">
      <c r="A49" s="5" t="s">
        <v>100</v>
      </c>
      <c r="B49" s="11" t="s">
        <v>101</v>
      </c>
      <c r="C49" s="19" t="s">
        <v>34</v>
      </c>
      <c r="D49" s="19">
        <v>145879</v>
      </c>
      <c r="E49" s="19">
        <v>2289</v>
      </c>
    </row>
    <row r="50" spans="1:5" ht="15" customHeight="1">
      <c r="A50" s="5" t="s">
        <v>102</v>
      </c>
      <c r="B50" s="11" t="s">
        <v>198</v>
      </c>
      <c r="C50" s="19" t="s">
        <v>34</v>
      </c>
      <c r="D50" s="18">
        <v>216965</v>
      </c>
      <c r="E50" s="19">
        <v>5582</v>
      </c>
    </row>
    <row r="51" spans="1:5" ht="15" customHeight="1">
      <c r="A51" s="5" t="s">
        <v>103</v>
      </c>
      <c r="B51" s="11" t="s">
        <v>198</v>
      </c>
      <c r="C51" s="19" t="s">
        <v>34</v>
      </c>
      <c r="D51" s="18">
        <v>199407</v>
      </c>
      <c r="E51" s="19">
        <v>9</v>
      </c>
    </row>
    <row r="52" spans="1:5" ht="12.75" customHeight="1">
      <c r="A52" s="186" t="s">
        <v>104</v>
      </c>
      <c r="B52" s="186"/>
      <c r="C52" s="186"/>
      <c r="D52" s="186"/>
      <c r="E52" s="186"/>
    </row>
    <row r="53" spans="1:5" ht="15" customHeight="1">
      <c r="A53" s="67" t="s">
        <v>191</v>
      </c>
      <c r="B53" s="11" t="s">
        <v>189</v>
      </c>
      <c r="C53" s="97">
        <v>239891</v>
      </c>
      <c r="D53" s="97">
        <v>169709</v>
      </c>
      <c r="E53" s="97">
        <v>1384</v>
      </c>
    </row>
    <row r="54" spans="1:5" ht="15" customHeight="1">
      <c r="A54" s="5" t="s">
        <v>190</v>
      </c>
      <c r="B54" s="11" t="s">
        <v>189</v>
      </c>
      <c r="C54" s="19">
        <v>99509</v>
      </c>
      <c r="D54" s="19">
        <v>68761</v>
      </c>
      <c r="E54" s="19">
        <v>3057</v>
      </c>
    </row>
    <row r="55" spans="1:5" ht="15" customHeight="1">
      <c r="A55" s="5" t="s">
        <v>105</v>
      </c>
      <c r="B55" s="11" t="s">
        <v>198</v>
      </c>
      <c r="C55" s="19" t="s">
        <v>34</v>
      </c>
      <c r="D55" s="19">
        <v>130861</v>
      </c>
      <c r="E55" s="19" t="s">
        <v>34</v>
      </c>
    </row>
    <row r="56" spans="1:5" ht="15" customHeight="1">
      <c r="A56" s="5" t="s">
        <v>106</v>
      </c>
      <c r="B56" s="11" t="s">
        <v>198</v>
      </c>
      <c r="C56" s="19" t="s">
        <v>34</v>
      </c>
      <c r="D56" s="19">
        <v>223780</v>
      </c>
      <c r="E56" s="19">
        <v>2780</v>
      </c>
    </row>
    <row r="57" spans="1:5" ht="12.75" customHeight="1">
      <c r="A57" s="186" t="s">
        <v>107</v>
      </c>
      <c r="B57" s="186"/>
      <c r="C57" s="186"/>
      <c r="D57" s="186"/>
      <c r="E57" s="186"/>
    </row>
    <row r="58" spans="1:5" ht="15" customHeight="1">
      <c r="A58" s="11" t="s">
        <v>203</v>
      </c>
      <c r="B58" s="11" t="s">
        <v>108</v>
      </c>
      <c r="C58" s="19" t="s">
        <v>34</v>
      </c>
      <c r="D58" s="19">
        <v>34771</v>
      </c>
      <c r="E58" s="19">
        <v>3127</v>
      </c>
    </row>
    <row r="59" spans="1:5" ht="12.75">
      <c r="A59" s="67" t="s">
        <v>173</v>
      </c>
      <c r="B59" s="11" t="s">
        <v>108</v>
      </c>
      <c r="C59" s="97" t="s">
        <v>34</v>
      </c>
      <c r="D59" s="97">
        <v>59910</v>
      </c>
      <c r="E59" s="97">
        <v>9157</v>
      </c>
    </row>
    <row r="60" spans="1:5" ht="15" customHeight="1">
      <c r="A60" s="5" t="s">
        <v>109</v>
      </c>
      <c r="B60" s="11" t="s">
        <v>110</v>
      </c>
      <c r="C60" s="19" t="s">
        <v>34</v>
      </c>
      <c r="D60" s="19">
        <v>66084</v>
      </c>
      <c r="E60" s="19">
        <v>8625</v>
      </c>
    </row>
    <row r="61" spans="1:5" ht="15" customHeight="1">
      <c r="A61" s="5" t="s">
        <v>178</v>
      </c>
      <c r="B61" s="11" t="s">
        <v>101</v>
      </c>
      <c r="C61" s="19" t="s">
        <v>34</v>
      </c>
      <c r="D61" s="19">
        <v>26585</v>
      </c>
      <c r="E61" s="19">
        <v>2173</v>
      </c>
    </row>
    <row r="62" spans="1:5" ht="15" customHeight="1">
      <c r="A62" s="166" t="s">
        <v>208</v>
      </c>
      <c r="B62" s="140" t="s">
        <v>207</v>
      </c>
      <c r="C62" s="19" t="s">
        <v>34</v>
      </c>
      <c r="D62" s="140">
        <v>19724</v>
      </c>
      <c r="E62" s="140">
        <v>1311</v>
      </c>
    </row>
    <row r="63" spans="1:5" ht="15" customHeight="1">
      <c r="A63" s="5" t="s">
        <v>179</v>
      </c>
      <c r="B63" s="11" t="s">
        <v>101</v>
      </c>
      <c r="C63" s="19" t="s">
        <v>34</v>
      </c>
      <c r="D63" s="19">
        <v>31978</v>
      </c>
      <c r="E63" s="19">
        <v>3789</v>
      </c>
    </row>
    <row r="64" spans="1:5" ht="15" customHeight="1">
      <c r="A64" s="5" t="s">
        <v>180</v>
      </c>
      <c r="B64" s="11" t="s">
        <v>111</v>
      </c>
      <c r="C64" s="19" t="s">
        <v>34</v>
      </c>
      <c r="D64" s="19">
        <v>32159</v>
      </c>
      <c r="E64" s="18">
        <v>1832</v>
      </c>
    </row>
    <row r="65" spans="1:5" ht="12.75">
      <c r="A65" s="5" t="s">
        <v>112</v>
      </c>
      <c r="B65" s="11" t="s">
        <v>110</v>
      </c>
      <c r="C65" s="19" t="s">
        <v>34</v>
      </c>
      <c r="D65" s="19">
        <v>23184</v>
      </c>
      <c r="E65" s="19">
        <v>1280</v>
      </c>
    </row>
    <row r="66" spans="1:5" ht="12.75" customHeight="1">
      <c r="A66" s="186" t="s">
        <v>113</v>
      </c>
      <c r="B66" s="186"/>
      <c r="C66" s="186"/>
      <c r="D66" s="186"/>
      <c r="E66" s="186"/>
    </row>
    <row r="67" spans="1:5" ht="15" customHeight="1">
      <c r="A67" s="67" t="s">
        <v>77</v>
      </c>
      <c r="B67" s="11" t="s">
        <v>76</v>
      </c>
      <c r="C67" s="97">
        <v>513204</v>
      </c>
      <c r="D67" s="97">
        <v>411402</v>
      </c>
      <c r="E67" s="97" t="s">
        <v>34</v>
      </c>
    </row>
    <row r="68" spans="1:5" ht="15" customHeight="1">
      <c r="A68" s="5" t="s">
        <v>185</v>
      </c>
      <c r="B68" s="11" t="s">
        <v>35</v>
      </c>
      <c r="C68" s="19">
        <v>135380</v>
      </c>
      <c r="D68" s="19">
        <v>88164</v>
      </c>
      <c r="E68" s="19">
        <v>1</v>
      </c>
    </row>
    <row r="69" spans="1:5" ht="15" customHeight="1">
      <c r="A69" s="5" t="s">
        <v>188</v>
      </c>
      <c r="B69" s="11" t="s">
        <v>189</v>
      </c>
      <c r="C69" s="19">
        <v>356413</v>
      </c>
      <c r="D69" s="19">
        <v>208574</v>
      </c>
      <c r="E69" s="19">
        <v>300</v>
      </c>
    </row>
    <row r="70" spans="1:5" ht="15" customHeight="1">
      <c r="A70" s="5" t="s">
        <v>114</v>
      </c>
      <c r="B70" s="11" t="s">
        <v>115</v>
      </c>
      <c r="C70" s="19">
        <v>50043</v>
      </c>
      <c r="D70" s="19">
        <v>36900</v>
      </c>
      <c r="E70" s="19" t="s">
        <v>34</v>
      </c>
    </row>
    <row r="71" spans="1:5" ht="15" customHeight="1">
      <c r="A71" s="5" t="s">
        <v>116</v>
      </c>
      <c r="B71" s="11" t="s">
        <v>35</v>
      </c>
      <c r="C71" s="53">
        <v>251692</v>
      </c>
      <c r="D71" s="54">
        <v>193364</v>
      </c>
      <c r="E71" s="53">
        <v>19</v>
      </c>
    </row>
    <row r="72" spans="1:5" ht="12.75" customHeight="1">
      <c r="A72" s="186" t="s">
        <v>117</v>
      </c>
      <c r="B72" s="186"/>
      <c r="C72" s="186"/>
      <c r="D72" s="186"/>
      <c r="E72" s="186"/>
    </row>
    <row r="73" spans="1:5" ht="15" customHeight="1">
      <c r="A73" s="5" t="s">
        <v>118</v>
      </c>
      <c r="B73" s="11" t="s">
        <v>198</v>
      </c>
      <c r="C73" s="19" t="s">
        <v>34</v>
      </c>
      <c r="D73" s="19">
        <v>58248</v>
      </c>
      <c r="E73" s="19">
        <v>647</v>
      </c>
    </row>
    <row r="74" spans="1:5" ht="15" customHeight="1">
      <c r="A74" s="5" t="s">
        <v>196</v>
      </c>
      <c r="B74" s="11" t="s">
        <v>197</v>
      </c>
      <c r="C74" s="19">
        <v>134000</v>
      </c>
      <c r="D74" s="19">
        <v>128225</v>
      </c>
      <c r="E74" s="19" t="s">
        <v>34</v>
      </c>
    </row>
    <row r="75" spans="1:5" ht="15" customHeight="1">
      <c r="A75" s="190" t="s">
        <v>119</v>
      </c>
      <c r="B75" s="190"/>
      <c r="C75" s="190"/>
      <c r="D75" s="190"/>
      <c r="E75" s="190"/>
    </row>
    <row r="76" spans="1:5" ht="12.75" customHeight="1">
      <c r="A76" s="186" t="s">
        <v>120</v>
      </c>
      <c r="B76" s="186"/>
      <c r="C76" s="186"/>
      <c r="D76" s="186"/>
      <c r="E76" s="186"/>
    </row>
    <row r="77" spans="1:5" ht="15" customHeight="1">
      <c r="A77" s="67" t="s">
        <v>121</v>
      </c>
      <c r="B77" s="168" t="s">
        <v>122</v>
      </c>
      <c r="C77" s="97">
        <v>52500</v>
      </c>
      <c r="D77" s="97">
        <v>35557</v>
      </c>
      <c r="E77" s="97" t="s">
        <v>34</v>
      </c>
    </row>
    <row r="78" spans="1:5" ht="12.75" customHeight="1">
      <c r="A78" s="186" t="s">
        <v>123</v>
      </c>
      <c r="B78" s="186"/>
      <c r="C78" s="186"/>
      <c r="D78" s="186"/>
      <c r="E78" s="186"/>
    </row>
    <row r="79" spans="1:5" ht="15" customHeight="1">
      <c r="A79" s="5" t="s">
        <v>124</v>
      </c>
      <c r="B79" s="56" t="s">
        <v>35</v>
      </c>
      <c r="C79" s="53">
        <v>88102</v>
      </c>
      <c r="D79" s="54">
        <v>62943</v>
      </c>
      <c r="E79" s="53">
        <v>4129</v>
      </c>
    </row>
    <row r="80" spans="1:5" ht="15" customHeight="1">
      <c r="A80" s="187" t="s">
        <v>125</v>
      </c>
      <c r="B80" s="188"/>
      <c r="C80" s="188"/>
      <c r="D80" s="188"/>
      <c r="E80" s="189"/>
    </row>
    <row r="81" spans="1:5" ht="12.75" customHeight="1">
      <c r="A81" s="186" t="s">
        <v>126</v>
      </c>
      <c r="B81" s="186"/>
      <c r="C81" s="186"/>
      <c r="D81" s="186"/>
      <c r="E81" s="186"/>
    </row>
    <row r="82" spans="1:5" ht="12.75" customHeight="1">
      <c r="A82" s="192" t="s">
        <v>127</v>
      </c>
      <c r="B82" s="192"/>
      <c r="C82" s="192"/>
      <c r="D82" s="192"/>
      <c r="E82" s="192"/>
    </row>
    <row r="83" spans="1:5" ht="15" customHeight="1">
      <c r="A83" s="67" t="s">
        <v>128</v>
      </c>
      <c r="B83" s="11" t="s">
        <v>129</v>
      </c>
      <c r="C83" s="97">
        <v>29453</v>
      </c>
      <c r="D83" s="97">
        <v>16970</v>
      </c>
      <c r="E83" s="97" t="s">
        <v>34</v>
      </c>
    </row>
    <row r="84" spans="1:5" ht="15" customHeight="1">
      <c r="A84" s="5" t="s">
        <v>176</v>
      </c>
      <c r="B84" s="11" t="s">
        <v>177</v>
      </c>
      <c r="C84" s="19">
        <v>25000</v>
      </c>
      <c r="D84" s="19">
        <v>12030</v>
      </c>
      <c r="E84" s="19">
        <v>269</v>
      </c>
    </row>
    <row r="85" spans="1:5" ht="15.75" customHeight="1">
      <c r="A85" s="191" t="s">
        <v>201</v>
      </c>
      <c r="B85" s="191"/>
      <c r="C85" s="191"/>
      <c r="D85" s="191"/>
      <c r="E85" s="191"/>
    </row>
    <row r="86" spans="1:5" ht="15.75" customHeight="1">
      <c r="A86" s="106" t="s">
        <v>202</v>
      </c>
      <c r="B86" s="56" t="s">
        <v>101</v>
      </c>
      <c r="C86" s="97" t="s">
        <v>34</v>
      </c>
      <c r="D86" s="107">
        <v>23955</v>
      </c>
      <c r="E86" s="107">
        <v>1506</v>
      </c>
    </row>
    <row r="87" spans="1:5" ht="12" customHeight="1">
      <c r="A87" s="186" t="s">
        <v>130</v>
      </c>
      <c r="B87" s="186"/>
      <c r="C87" s="186"/>
      <c r="D87" s="186"/>
      <c r="E87" s="186"/>
    </row>
    <row r="88" spans="1:5" ht="12.75" customHeight="1">
      <c r="A88" s="192" t="s">
        <v>131</v>
      </c>
      <c r="B88" s="192"/>
      <c r="C88" s="192"/>
      <c r="D88" s="192"/>
      <c r="E88" s="192"/>
    </row>
    <row r="89" spans="1:5" ht="15" customHeight="1">
      <c r="A89" s="67" t="s">
        <v>132</v>
      </c>
      <c r="B89" s="11" t="s">
        <v>133</v>
      </c>
      <c r="C89" s="97">
        <v>40895</v>
      </c>
      <c r="D89" s="97">
        <v>23688</v>
      </c>
      <c r="E89" s="97" t="s">
        <v>34</v>
      </c>
    </row>
    <row r="90" spans="1:5" ht="15" customHeight="1">
      <c r="A90" s="5" t="s">
        <v>204</v>
      </c>
      <c r="B90" s="11" t="s">
        <v>110</v>
      </c>
      <c r="C90" s="97" t="s">
        <v>34</v>
      </c>
      <c r="D90" s="19">
        <v>25493</v>
      </c>
      <c r="E90" s="19">
        <v>1776</v>
      </c>
    </row>
    <row r="91" spans="1:5" ht="12.75" customHeight="1">
      <c r="A91" s="186" t="s">
        <v>134</v>
      </c>
      <c r="B91" s="186"/>
      <c r="C91" s="186"/>
      <c r="D91" s="186"/>
      <c r="E91" s="186"/>
    </row>
    <row r="92" spans="1:5" ht="12.75" customHeight="1">
      <c r="A92" s="186" t="s">
        <v>135</v>
      </c>
      <c r="B92" s="186"/>
      <c r="C92" s="186"/>
      <c r="D92" s="186"/>
      <c r="E92" s="186"/>
    </row>
    <row r="93" spans="1:5" ht="15" customHeight="1">
      <c r="A93" s="67" t="s">
        <v>136</v>
      </c>
      <c r="B93" s="11" t="s">
        <v>137</v>
      </c>
      <c r="C93" s="98">
        <v>36520</v>
      </c>
      <c r="D93" s="99">
        <v>15201</v>
      </c>
      <c r="E93" s="69">
        <v>1144</v>
      </c>
    </row>
    <row r="94" spans="1:5" ht="15" customHeight="1">
      <c r="A94" s="100" t="s">
        <v>138</v>
      </c>
      <c r="B94" s="102" t="s">
        <v>137</v>
      </c>
      <c r="C94" s="58">
        <v>50360</v>
      </c>
      <c r="D94" s="57">
        <v>31174</v>
      </c>
      <c r="E94" s="55">
        <v>1731</v>
      </c>
    </row>
    <row r="95" spans="1:5" ht="12.75" customHeight="1">
      <c r="A95" s="192" t="s">
        <v>141</v>
      </c>
      <c r="B95" s="192"/>
      <c r="C95" s="192"/>
      <c r="D95" s="192"/>
      <c r="E95" s="192"/>
    </row>
    <row r="96" spans="1:5" ht="15" customHeight="1">
      <c r="A96" s="67" t="s">
        <v>142</v>
      </c>
      <c r="B96" s="56" t="s">
        <v>198</v>
      </c>
      <c r="C96" s="97" t="s">
        <v>34</v>
      </c>
      <c r="D96" s="97">
        <v>122069</v>
      </c>
      <c r="E96" s="97">
        <v>9267</v>
      </c>
    </row>
    <row r="97" spans="1:5" ht="15" customHeight="1">
      <c r="A97" s="190" t="s">
        <v>143</v>
      </c>
      <c r="B97" s="190"/>
      <c r="C97" s="190"/>
      <c r="D97" s="190"/>
      <c r="E97" s="190"/>
    </row>
    <row r="98" spans="1:5" ht="12.75" customHeight="1">
      <c r="A98" s="186" t="s">
        <v>144</v>
      </c>
      <c r="B98" s="186"/>
      <c r="C98" s="186"/>
      <c r="D98" s="186"/>
      <c r="E98" s="186"/>
    </row>
    <row r="99" spans="1:5" ht="12.75" customHeight="1">
      <c r="A99" s="192" t="s">
        <v>145</v>
      </c>
      <c r="B99" s="192"/>
      <c r="C99" s="192"/>
      <c r="D99" s="192"/>
      <c r="E99" s="192"/>
    </row>
    <row r="100" spans="1:5" ht="12.75" customHeight="1">
      <c r="A100" s="11" t="s">
        <v>212</v>
      </c>
      <c r="B100" s="11" t="s">
        <v>213</v>
      </c>
      <c r="C100" s="169">
        <v>24547</v>
      </c>
      <c r="D100" s="169">
        <v>16998</v>
      </c>
      <c r="E100" s="170">
        <v>17</v>
      </c>
    </row>
    <row r="101" spans="1:5" ht="15" customHeight="1">
      <c r="A101" s="5" t="s">
        <v>146</v>
      </c>
      <c r="B101" s="11" t="s">
        <v>137</v>
      </c>
      <c r="C101" s="53">
        <v>40066</v>
      </c>
      <c r="D101" s="54">
        <v>31728</v>
      </c>
      <c r="E101" s="55">
        <v>598</v>
      </c>
    </row>
    <row r="102" spans="1:5" ht="12.75" customHeight="1">
      <c r="A102" s="5" t="s">
        <v>194</v>
      </c>
      <c r="B102" s="56" t="s">
        <v>195</v>
      </c>
      <c r="C102" s="53">
        <v>33002</v>
      </c>
      <c r="D102" s="54">
        <v>8744</v>
      </c>
      <c r="E102" s="55">
        <v>24</v>
      </c>
    </row>
    <row r="103" spans="1:5" ht="12.75" customHeight="1">
      <c r="A103" s="195" t="s">
        <v>205</v>
      </c>
      <c r="B103" s="196"/>
      <c r="C103" s="196"/>
      <c r="D103" s="196"/>
      <c r="E103" s="197"/>
    </row>
    <row r="104" spans="1:5" ht="15" customHeight="1">
      <c r="A104" s="5" t="s">
        <v>147</v>
      </c>
      <c r="B104" s="11" t="s">
        <v>148</v>
      </c>
      <c r="C104" s="53">
        <v>53833</v>
      </c>
      <c r="D104" s="57">
        <v>41714</v>
      </c>
      <c r="E104" s="58">
        <v>8493</v>
      </c>
    </row>
    <row r="105" spans="1:5" ht="15" customHeight="1">
      <c r="A105" s="5" t="s">
        <v>165</v>
      </c>
      <c r="B105" s="11" t="s">
        <v>166</v>
      </c>
      <c r="C105" s="19">
        <v>23000</v>
      </c>
      <c r="D105" s="19">
        <v>12003</v>
      </c>
      <c r="E105" s="19">
        <v>3350</v>
      </c>
    </row>
    <row r="106" spans="1:5" ht="15" customHeight="1">
      <c r="A106" s="5" t="s">
        <v>172</v>
      </c>
      <c r="B106" s="11" t="s">
        <v>166</v>
      </c>
      <c r="C106" s="19">
        <v>30000</v>
      </c>
      <c r="D106" s="19">
        <v>17245</v>
      </c>
      <c r="E106" s="19">
        <v>3137</v>
      </c>
    </row>
    <row r="107" spans="1:5" ht="15" customHeight="1">
      <c r="A107" s="5" t="s">
        <v>149</v>
      </c>
      <c r="B107" s="11" t="s">
        <v>150</v>
      </c>
      <c r="C107" s="53">
        <v>60150</v>
      </c>
      <c r="D107" s="57">
        <v>46420</v>
      </c>
      <c r="E107" s="58" t="s">
        <v>34</v>
      </c>
    </row>
    <row r="108" spans="1:5" ht="15" customHeight="1">
      <c r="A108" s="5" t="s">
        <v>151</v>
      </c>
      <c r="B108" s="11" t="s">
        <v>150</v>
      </c>
      <c r="C108" s="53">
        <v>72900</v>
      </c>
      <c r="D108" s="57">
        <v>54043</v>
      </c>
      <c r="E108" s="58" t="s">
        <v>34</v>
      </c>
    </row>
    <row r="109" spans="1:5" ht="15" customHeight="1">
      <c r="A109" s="5" t="s">
        <v>152</v>
      </c>
      <c r="B109" s="11" t="s">
        <v>153</v>
      </c>
      <c r="C109" s="19">
        <v>22980</v>
      </c>
      <c r="D109" s="19">
        <v>18500</v>
      </c>
      <c r="E109" s="19">
        <v>1270</v>
      </c>
    </row>
    <row r="110" spans="1:5" ht="15" customHeight="1">
      <c r="A110" s="5" t="s">
        <v>154</v>
      </c>
      <c r="B110" s="11" t="s">
        <v>166</v>
      </c>
      <c r="C110" s="19">
        <v>42000</v>
      </c>
      <c r="D110" s="19">
        <v>28742</v>
      </c>
      <c r="E110" s="19">
        <v>6887</v>
      </c>
    </row>
    <row r="111" spans="1:5" ht="15" customHeight="1">
      <c r="A111" s="5" t="s">
        <v>193</v>
      </c>
      <c r="B111" s="11" t="s">
        <v>150</v>
      </c>
      <c r="C111" s="19">
        <v>49075</v>
      </c>
      <c r="D111" s="19">
        <v>33798</v>
      </c>
      <c r="E111" s="19" t="s">
        <v>34</v>
      </c>
    </row>
    <row r="112" spans="1:5" ht="15" customHeight="1">
      <c r="A112" s="5" t="s">
        <v>155</v>
      </c>
      <c r="B112" s="11" t="s">
        <v>153</v>
      </c>
      <c r="C112" s="18">
        <v>59882</v>
      </c>
      <c r="D112" s="18">
        <v>40213</v>
      </c>
      <c r="E112" s="18">
        <v>6344</v>
      </c>
    </row>
    <row r="113" spans="1:5" ht="12.75" customHeight="1">
      <c r="A113" s="186" t="s">
        <v>156</v>
      </c>
      <c r="B113" s="186"/>
      <c r="C113" s="186"/>
      <c r="D113" s="186"/>
      <c r="E113" s="186"/>
    </row>
    <row r="114" spans="1:5" ht="15" customHeight="1">
      <c r="A114" s="67" t="s">
        <v>157</v>
      </c>
      <c r="B114" s="11" t="s">
        <v>137</v>
      </c>
      <c r="C114" s="69">
        <v>6680</v>
      </c>
      <c r="D114" s="101">
        <v>5260</v>
      </c>
      <c r="E114" s="69">
        <v>86</v>
      </c>
    </row>
    <row r="115" spans="1:5" ht="15" customHeight="1">
      <c r="A115" s="5" t="s">
        <v>139</v>
      </c>
      <c r="B115" s="11" t="s">
        <v>140</v>
      </c>
      <c r="C115" s="19">
        <v>35105</v>
      </c>
      <c r="D115" s="19">
        <v>25103</v>
      </c>
      <c r="E115" s="19">
        <v>3921</v>
      </c>
    </row>
    <row r="116" spans="1:4" ht="15" customHeight="1">
      <c r="A116" s="6"/>
      <c r="B116" s="7"/>
      <c r="C116" s="94"/>
      <c r="D116" s="94"/>
    </row>
    <row r="117" spans="1:5" ht="12.75">
      <c r="A117" s="6" t="s">
        <v>214</v>
      </c>
      <c r="B117" s="7"/>
      <c r="C117" s="94"/>
      <c r="D117" s="94"/>
      <c r="E117" s="198"/>
    </row>
    <row r="118" spans="1:5" ht="12.75">
      <c r="A118" s="199" t="s">
        <v>107</v>
      </c>
      <c r="B118" s="199"/>
      <c r="C118" s="199"/>
      <c r="D118" s="199"/>
      <c r="E118" s="199"/>
    </row>
    <row r="119" spans="1:5" ht="12.75">
      <c r="A119" s="200" t="s">
        <v>64</v>
      </c>
      <c r="B119" s="201" t="s">
        <v>22</v>
      </c>
      <c r="C119" s="202" t="s">
        <v>13</v>
      </c>
      <c r="D119" s="203" t="s">
        <v>215</v>
      </c>
      <c r="E119" s="204" t="s">
        <v>216</v>
      </c>
    </row>
    <row r="120" spans="1:5" ht="12.75">
      <c r="A120" s="205"/>
      <c r="B120" s="201"/>
      <c r="C120" s="206"/>
      <c r="D120" s="207"/>
      <c r="E120" s="208"/>
    </row>
    <row r="121" spans="1:5" ht="12.75">
      <c r="A121" s="140" t="s">
        <v>212</v>
      </c>
      <c r="B121" s="140" t="s">
        <v>213</v>
      </c>
      <c r="C121" s="19">
        <v>21840</v>
      </c>
      <c r="D121" s="140">
        <v>16900</v>
      </c>
      <c r="E121" s="140">
        <v>17</v>
      </c>
    </row>
  </sheetData>
  <mergeCells count="39">
    <mergeCell ref="A118:E118"/>
    <mergeCell ref="A119:A120"/>
    <mergeCell ref="B119:B120"/>
    <mergeCell ref="C119:C120"/>
    <mergeCell ref="D119:D120"/>
    <mergeCell ref="E119:E120"/>
    <mergeCell ref="B39:B40"/>
    <mergeCell ref="A103:E103"/>
    <mergeCell ref="B32:B33"/>
    <mergeCell ref="A113:E113"/>
    <mergeCell ref="A97:E97"/>
    <mergeCell ref="A98:E98"/>
    <mergeCell ref="A99:E99"/>
    <mergeCell ref="A92:E92"/>
    <mergeCell ref="A95:E95"/>
    <mergeCell ref="A88:E88"/>
    <mergeCell ref="A91:E91"/>
    <mergeCell ref="A85:E85"/>
    <mergeCell ref="A87:E87"/>
    <mergeCell ref="A81:E81"/>
    <mergeCell ref="A82:E82"/>
    <mergeCell ref="A78:E78"/>
    <mergeCell ref="A80:E80"/>
    <mergeCell ref="A75:E75"/>
    <mergeCell ref="A76:E76"/>
    <mergeCell ref="A72:E72"/>
    <mergeCell ref="A66:E66"/>
    <mergeCell ref="A57:E57"/>
    <mergeCell ref="A52:E52"/>
    <mergeCell ref="A37:E37"/>
    <mergeCell ref="A38:E38"/>
    <mergeCell ref="A36:E36"/>
    <mergeCell ref="A30:E30"/>
    <mergeCell ref="A31:E31"/>
    <mergeCell ref="A1:E1"/>
    <mergeCell ref="B2:B3"/>
    <mergeCell ref="A5:E5"/>
    <mergeCell ref="A6:E6"/>
    <mergeCell ref="A2:A3"/>
  </mergeCells>
  <printOptions horizontalCentered="1"/>
  <pageMargins left="0.5905511811023623" right="0.5905511811023623" top="0.3937007874015748" bottom="0.984251968503937" header="0.5118110236220472" footer="0.5118110236220472"/>
  <pageSetup firstPageNumber="2" useFirstPageNumber="1" horizontalDpi="300" verticalDpi="300" orientation="portrait" paperSize="9" scale="95" r:id="rId2"/>
  <headerFooter alignWithMargins="0">
    <oddFooter xml:space="preserve">&amp;R&amp;P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2000-07-31T10:31:52Z</cp:lastPrinted>
  <dcterms:created xsi:type="dcterms:W3CDTF">1999-03-29T09:51:01Z</dcterms:created>
  <dcterms:modified xsi:type="dcterms:W3CDTF">2000-08-16T06:19:14Z</dcterms:modified>
  <cp:category/>
  <cp:version/>
  <cp:contentType/>
  <cp:contentStatus/>
</cp:coreProperties>
</file>