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9372" windowHeight="4392" activeTab="1"/>
  </bookViews>
  <sheets>
    <sheet name="noviny" sheetId="1" r:id="rId1"/>
    <sheet name="sup. a mag." sheetId="2" r:id="rId2"/>
  </sheets>
  <definedNames>
    <definedName name="_xlnm.Print_Area" localSheetId="0">'noviny'!$A$1:$P$48</definedName>
  </definedNames>
  <calcPr fullCalcOnLoad="1"/>
</workbook>
</file>

<file path=xl/sharedStrings.xml><?xml version="1.0" encoding="utf-8"?>
<sst xmlns="http://schemas.openxmlformats.org/spreadsheetml/2006/main" count="322" uniqueCount="192">
  <si>
    <t>OVĚŘOVANÉ NÁKLADY PERIODIK: ABC ČR</t>
  </si>
  <si>
    <t>V tabulkách používané zkratky a definice (in tables used abbreviations and definitions):</t>
  </si>
  <si>
    <t xml:space="preserve"> ---  ...........…..................…</t>
  </si>
  <si>
    <t>data nepředávána (data not submitted)</t>
  </si>
  <si>
    <t>TN  .....................................</t>
  </si>
  <si>
    <t>/Průměrný/ tištěný náklad (/Average/ net press run)</t>
  </si>
  <si>
    <t>PN  ....................................</t>
  </si>
  <si>
    <t>/Průměrný/ prodaný náklad (/Average/ paid circulation)</t>
  </si>
  <si>
    <t>VN  ………………………</t>
  </si>
  <si>
    <t>/Průměrný/ náklad vkládaný do deníků (/Average/ net press run inserted into dailies)</t>
  </si>
  <si>
    <t>SPN  ..................................</t>
  </si>
  <si>
    <t>/Průměrný/ samostatně prodaný náklad nevkládaný do deníků (/Average/ paid circulation not inserted in dailies)</t>
  </si>
  <si>
    <t>1. Zpravodajské tituly (News)</t>
  </si>
  <si>
    <t>1.1. Celostátní deníky (National dailies)</t>
  </si>
  <si>
    <t>Název (Name)/Supplement</t>
  </si>
  <si>
    <t>TN</t>
  </si>
  <si>
    <t>Pondělí</t>
  </si>
  <si>
    <t>Úterý</t>
  </si>
  <si>
    <t>Středa</t>
  </si>
  <si>
    <t>Čtvrtek</t>
  </si>
  <si>
    <t>Pátek</t>
  </si>
  <si>
    <t>Sobota</t>
  </si>
  <si>
    <t>Denní</t>
  </si>
  <si>
    <t>Do zahr.</t>
  </si>
  <si>
    <t>Vydavatel (Publisher)</t>
  </si>
  <si>
    <t>PN</t>
  </si>
  <si>
    <t>Mo</t>
  </si>
  <si>
    <t>Tu</t>
  </si>
  <si>
    <t>Wed</t>
  </si>
  <si>
    <t>Th</t>
  </si>
  <si>
    <t>Fr</t>
  </si>
  <si>
    <t>Sa</t>
  </si>
  <si>
    <t>průměr</t>
  </si>
  <si>
    <t>(abroad)</t>
  </si>
  <si>
    <t>Blesk/ Blesk magazín</t>
  </si>
  <si>
    <t>S</t>
  </si>
  <si>
    <t xml:space="preserve"> ---</t>
  </si>
  <si>
    <t>Ringier ČR, a.s.</t>
  </si>
  <si>
    <t xml:space="preserve">Hospodářské noviny </t>
  </si>
  <si>
    <t>R</t>
  </si>
  <si>
    <t>xxx</t>
  </si>
  <si>
    <t xml:space="preserve">Economia, a.s. </t>
  </si>
  <si>
    <t>Lidové noviny/ Pátek LN</t>
  </si>
  <si>
    <t>Lidové noviny, a.s.</t>
  </si>
  <si>
    <t>MF DNES/ Mg. DNES + TV</t>
  </si>
  <si>
    <t xml:space="preserve">MAFRA, a.s. </t>
  </si>
  <si>
    <t>Právo/ Dům a bydlení/</t>
  </si>
  <si>
    <r>
      <t>/ Magazín Práva/</t>
    </r>
    <r>
      <rPr>
        <i/>
        <sz val="8"/>
        <color indexed="8"/>
        <rFont val="Arial CE"/>
        <family val="0"/>
      </rPr>
      <t xml:space="preserve"> Borgis, a.s.</t>
    </r>
  </si>
  <si>
    <t xml:space="preserve"> </t>
  </si>
  <si>
    <t>Slovo</t>
  </si>
  <si>
    <t>C</t>
  </si>
  <si>
    <t>A</t>
  </si>
  <si>
    <t xml:space="preserve">Sport/ Volno Sport </t>
  </si>
  <si>
    <t>Čs. sport, s.r.o.</t>
  </si>
  <si>
    <t>ZN - zemské n./ Hobby m.</t>
  </si>
  <si>
    <t>1.2. Regionální deníky (Regional dailies)</t>
  </si>
  <si>
    <t>Den</t>
  </si>
  <si>
    <t>Novotisk Olomouc, s.r.o.</t>
  </si>
  <si>
    <t xml:space="preserve">  ---</t>
  </si>
  <si>
    <t>Hradecké noviny</t>
  </si>
  <si>
    <t>B</t>
  </si>
  <si>
    <t>PN-Press, a.s.</t>
  </si>
  <si>
    <t>Jihočeské listy</t>
  </si>
  <si>
    <t>Vltava, s.r.o.</t>
  </si>
  <si>
    <t>Moravské nov. Rovnost</t>
  </si>
  <si>
    <t xml:space="preserve">Rovnost, a.s. </t>
  </si>
  <si>
    <t>Mor.sl. nov. Svoboda</t>
  </si>
  <si>
    <t xml:space="preserve">Osna, a.s. </t>
  </si>
  <si>
    <t>Plzeňský deník</t>
  </si>
  <si>
    <t>SD Severoč. nov.</t>
  </si>
  <si>
    <t xml:space="preserve">Labe, s.r.o. </t>
  </si>
  <si>
    <t>Pragoprint, a.s.</t>
  </si>
  <si>
    <t>1.4. Zpravodajské týdeníky (Newspaper weeklies)</t>
  </si>
  <si>
    <t>Název (Name)</t>
  </si>
  <si>
    <t>PN vč. zahr.</t>
  </si>
  <si>
    <t>Do zahraničí</t>
  </si>
  <si>
    <t>(incl. abroad)</t>
  </si>
  <si>
    <t>(Abroad)</t>
  </si>
  <si>
    <t>Region</t>
  </si>
  <si>
    <t>Region s.r.o.</t>
  </si>
  <si>
    <t>The Prague Post</t>
  </si>
  <si>
    <t>Prague Post s.r.o.</t>
  </si>
  <si>
    <t>1.5. Ostatní zpravodajské noviny (Other news dailies)</t>
  </si>
  <si>
    <t>Nedělní Blesk</t>
  </si>
  <si>
    <t>2. Supplementy (Supplements)</t>
  </si>
  <si>
    <t>2.1. Supplementy pouze vkládané (Supplements only inserted)</t>
  </si>
  <si>
    <t>Hobby magazín</t>
  </si>
  <si>
    <t>Top Víkend magazín</t>
  </si>
  <si>
    <t>Astrosat, s.r.o.</t>
  </si>
  <si>
    <t>TV magazín</t>
  </si>
  <si>
    <t>Poznámka:</t>
  </si>
  <si>
    <t>Denní průměr.....průměrný denní TN /PN/ včetně zahraničí (average daily TN /PN/ incl. abroad)</t>
  </si>
  <si>
    <t>xxx..........................v tento den nevychází (is not issued this day)</t>
  </si>
  <si>
    <t>Neoznačená vydání jsou standardní (Standard editions are unmarked.).</t>
  </si>
  <si>
    <t>R ..................rozšířené vydání bez supplementu (extended edition without supplement)</t>
  </si>
  <si>
    <t xml:space="preserve">S...................rozšířené vydání se supplementem (extended edition with supplement), název supplementu je uváděn za názvem deníku </t>
  </si>
  <si>
    <t xml:space="preserve">                     (name of supplement is behind the name of daily)</t>
  </si>
  <si>
    <t xml:space="preserve">A...................TV magazín;  vkládáno do titulů (Inserted in): Hradecké nov., Jihočeské listy, Plzeňský deník, SD Severočeské nov., ZN </t>
  </si>
  <si>
    <t xml:space="preserve">                     Zemské nov., Moravské nov.Rovnost, Moravskosl. nov. Svoboda, deník Den, Jihlavské listy, Zlínské nov., </t>
  </si>
  <si>
    <t xml:space="preserve">B...................Top Víkend magazín; vkládáno do titulů (Inserted in): Hradecké nov., Jihočeské listy, Plzeňský deník, SD Severočeské nov. </t>
  </si>
  <si>
    <t xml:space="preserve">                     Samostatně neprodejné. </t>
  </si>
  <si>
    <t>Časopisy (Magazines)</t>
  </si>
  <si>
    <t>3. Tituly společenské a život. stylu (Publications about society and lifestyle)</t>
  </si>
  <si>
    <t>3.1. Společenské časopisy (Magazines about society)</t>
  </si>
  <si>
    <t>100+1 ZZ</t>
  </si>
  <si>
    <t>100+1, a.s.</t>
  </si>
  <si>
    <t>Astro</t>
  </si>
  <si>
    <t>N Press, a.s.</t>
  </si>
  <si>
    <t>Mladý svět</t>
  </si>
  <si>
    <t>Mladý svět, a.s.</t>
  </si>
  <si>
    <t>Reader´s Digest-Výběr</t>
  </si>
  <si>
    <t>Reader´s Digest - Výběr, s.r.o.</t>
  </si>
  <si>
    <t>Reflex</t>
  </si>
  <si>
    <t>Ring</t>
  </si>
  <si>
    <t>Mona Praha, v.o.s.</t>
  </si>
  <si>
    <t>SPY</t>
  </si>
  <si>
    <t>Stratosféra, s.r.o.</t>
  </si>
  <si>
    <t>Story</t>
  </si>
  <si>
    <t>Týdeník Květy</t>
  </si>
  <si>
    <t>3.2. Časopisy pro ženy (Women´s  magazines)</t>
  </si>
  <si>
    <t>Překvapení</t>
  </si>
  <si>
    <t>Vlasta</t>
  </si>
  <si>
    <t>3.3. Exkluzivní časopisy (Exclusive magazines)</t>
  </si>
  <si>
    <t>Cosmopolitan</t>
  </si>
  <si>
    <t>Hearst - Stratosfera, s.r.o.</t>
  </si>
  <si>
    <t>ELLE</t>
  </si>
  <si>
    <t>Hachette Filipacchi 2000, s.r.o.</t>
  </si>
  <si>
    <t>Esquire</t>
  </si>
  <si>
    <t>Harper´s Bazaar</t>
  </si>
  <si>
    <t>Koktejl magazín</t>
  </si>
  <si>
    <t>Czech Press, s.r.o.</t>
  </si>
  <si>
    <t>Quo</t>
  </si>
  <si>
    <t>3.4. Programové časopisy (Media program guides)</t>
  </si>
  <si>
    <t>Týdeník Rozhlas</t>
  </si>
  <si>
    <t>Radioservis, a.s.</t>
  </si>
  <si>
    <t>Týdeník Televize</t>
  </si>
  <si>
    <t>3.5. Časopisy se zaměřením na cestování, zdraví a životní styl (Magazines focusing travel, health, and lifestyle)</t>
  </si>
  <si>
    <t>Puls</t>
  </si>
  <si>
    <t>4. Tituly pro děti a mládež (Publications for children and young people)</t>
  </si>
  <si>
    <t xml:space="preserve">4.1. Časopisy pro děti do 12 let (Magazines for children up to age 12) </t>
  </si>
  <si>
    <t>Kačer Donald</t>
  </si>
  <si>
    <t>Egmont ČR, s.r.o.</t>
  </si>
  <si>
    <t>4.3. Ostatní časopisy pro děti a mládež (Other magazines for children and young people)</t>
  </si>
  <si>
    <t>ABC mladých techniků a přírodovědců</t>
  </si>
  <si>
    <t xml:space="preserve"> 5. Zájmové a hobby tituly (Leisure and hobby publications)</t>
  </si>
  <si>
    <t>5.1. Sportovní a motoristické časopisy (Sports and automotive magazines)</t>
  </si>
  <si>
    <t>5.1.1. Sportovní časopisy (Sports magazines)</t>
  </si>
  <si>
    <t>Fotbal - Sport</t>
  </si>
  <si>
    <t>Fotbal - Sport, s.r.o.</t>
  </si>
  <si>
    <t>5.2. Časopisy se zaměřením na kulturu (Magazines focusing on culture)</t>
  </si>
  <si>
    <t>5.2.2. Časopisy zaměřené na film a video (Magazines focusing on film and videos)</t>
  </si>
  <si>
    <t>Cinema</t>
  </si>
  <si>
    <t>BONTON Promotions, a.s.</t>
  </si>
  <si>
    <t>5.3. Hobby časopisy (Hobby magazines)</t>
  </si>
  <si>
    <t>5.3.1. Časopisy bytové kultury a rekr. bydlení (Magazines on home improvement and vacation homes)</t>
  </si>
  <si>
    <t>Domov</t>
  </si>
  <si>
    <t>Economia, a.s.</t>
  </si>
  <si>
    <t>Chatař a chalupář</t>
  </si>
  <si>
    <t>Stereo &amp; Video</t>
  </si>
  <si>
    <t>Trade &amp; Leisure Publications</t>
  </si>
  <si>
    <t>5.3.5. Časopisy se zaměřením na ruční práce a kutilství (Magazines focusing on handiwork and do-it-yourself project)</t>
  </si>
  <si>
    <t>Praktická žena</t>
  </si>
  <si>
    <t>9. Odborné, oborové a profesní tituly (Technical, field-related, and professional publications)</t>
  </si>
  <si>
    <t>9.1. Odborné (Technical)</t>
  </si>
  <si>
    <t>9.1.1. Časopisy se zaměřením na ekonomiku (Magazines focusing on economics)</t>
  </si>
  <si>
    <t>ČM Profit</t>
  </si>
  <si>
    <t xml:space="preserve">Ekonom </t>
  </si>
  <si>
    <t>9.1.2. Časopisy se zeměřením na informační technologie a výpočetní techniku (Magazines on information tech. and computers)</t>
  </si>
  <si>
    <t>Computer</t>
  </si>
  <si>
    <t>Computer Press, s.r.o.</t>
  </si>
  <si>
    <t>Computer World</t>
  </si>
  <si>
    <t>IDG Czechoslovakia, s.r.o.</t>
  </si>
  <si>
    <t>Chip</t>
  </si>
  <si>
    <t>Vogel Publishing, s.r.o.</t>
  </si>
  <si>
    <t>Level</t>
  </si>
  <si>
    <t>Oficiální český Playstation magazín</t>
  </si>
  <si>
    <t>Art Consulting, s.r.o.</t>
  </si>
  <si>
    <t>PC World</t>
  </si>
  <si>
    <t>Score</t>
  </si>
  <si>
    <t>9.3. Profesní tituly (Professional publications)</t>
  </si>
  <si>
    <t>Stavitel</t>
  </si>
  <si>
    <t xml:space="preserve">                     Večerník Praha Total, Slovo.</t>
  </si>
  <si>
    <r>
      <t>Kontakty (contacts):</t>
    </r>
    <r>
      <rPr>
        <sz val="7"/>
        <rFont val="Arial CE"/>
        <family val="2"/>
      </rPr>
      <t xml:space="preserve"> </t>
    </r>
    <r>
      <rPr>
        <sz val="6.5"/>
        <rFont val="Arial CE"/>
        <family val="2"/>
      </rPr>
      <t xml:space="preserve">Manažer ABC ČR Ing. S. Jurnečka (tel./fax 02/282 35 26, e-mail: abccr@ms.anet.cz), sekretariát UVDT (tel. 02/282 34 27,fax 232 29 61) </t>
    </r>
  </si>
  <si>
    <t>Večerník Praha - Total</t>
  </si>
  <si>
    <t>ČERVEN 1999 (JUNE 1999)</t>
  </si>
  <si>
    <t xml:space="preserve">Zdravý život </t>
  </si>
  <si>
    <t>Slovo &amp; obraz, s.r.o.</t>
  </si>
  <si>
    <t>ČERVENEC 1999 (JULY 1999)</t>
  </si>
  <si>
    <t xml:space="preserve">NTISK, a.s. </t>
  </si>
  <si>
    <t>NTISK, a.s.</t>
  </si>
  <si>
    <t xml:space="preserve">C...................Hobby magazín (Vydává NTISK, a. s.); vkládáno do titulů (Inserted in): ZN – zemské noviny, Slovo, Den. </t>
  </si>
  <si>
    <t xml:space="preserve">                     Samostatně neprodejné.                   </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</si>
</sst>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numFmt numFmtId="165" formatCode="\B\ #,###,###"/>
  </numFmts>
  <fonts count="24">
    <font>
      <sz val="10"/>
      <name val="Arial CE"/>
      <family val="0"/>
    </font>
    <font>
      <b/>
      <sz val="10"/>
      <name val="Arial CE"/>
      <family val="0"/>
    </font>
    <font>
      <i/>
      <sz val="10"/>
      <name val="Arial CE"/>
      <family val="0"/>
    </font>
    <font>
      <b/>
      <i/>
      <sz val="10"/>
      <name val="Arial CE"/>
      <family val="0"/>
    </font>
    <font>
      <sz val="8"/>
      <name val="Arial CE"/>
      <family val="2"/>
    </font>
    <font>
      <b/>
      <sz val="12"/>
      <name val="Arial CE"/>
      <family val="0"/>
    </font>
    <font>
      <b/>
      <i/>
      <sz val="9"/>
      <name val="Arial CE"/>
      <family val="0"/>
    </font>
    <font>
      <b/>
      <sz val="8"/>
      <name val="Arial CE"/>
      <family val="2"/>
    </font>
    <font>
      <i/>
      <sz val="8"/>
      <name val="Arial CE"/>
      <family val="0"/>
    </font>
    <font>
      <sz val="8"/>
      <color indexed="8"/>
      <name val="Arial CE"/>
      <family val="2"/>
    </font>
    <font>
      <b/>
      <i/>
      <sz val="9"/>
      <color indexed="8"/>
      <name val="Arial CE"/>
      <family val="0"/>
    </font>
    <font>
      <sz val="7"/>
      <name val="Arial CE"/>
      <family val="2"/>
    </font>
    <font>
      <sz val="9"/>
      <name val="Arial CE"/>
      <family val="2"/>
    </font>
    <font>
      <b/>
      <i/>
      <sz val="8"/>
      <color indexed="8"/>
      <name val="Arial CE"/>
      <family val="2"/>
    </font>
    <font>
      <i/>
      <sz val="8"/>
      <color indexed="8"/>
      <name val="Arial CE"/>
      <family val="0"/>
    </font>
    <font>
      <b/>
      <u val="single"/>
      <sz val="12"/>
      <name val="Arial CE"/>
      <family val="2"/>
    </font>
    <font>
      <b/>
      <sz val="11"/>
      <name val="Arial CE"/>
      <family val="0"/>
    </font>
    <font>
      <b/>
      <sz val="11"/>
      <color indexed="8"/>
      <name val="Arial CE"/>
      <family val="0"/>
    </font>
    <font>
      <sz val="12"/>
      <name val="Arial CE"/>
      <family val="2"/>
    </font>
    <font>
      <sz val="6.5"/>
      <name val="Arial CE"/>
      <family val="2"/>
    </font>
    <font>
      <b/>
      <u val="single"/>
      <sz val="6.5"/>
      <name val="Arial CE"/>
      <family val="2"/>
    </font>
    <font>
      <sz val="12"/>
      <name val="Times New Roman CE"/>
      <family val="1"/>
    </font>
    <font>
      <b/>
      <sz val="7"/>
      <name val="Arial CE"/>
      <family val="2"/>
    </font>
    <font>
      <b/>
      <u val="single"/>
      <sz val="7"/>
      <name val="Arial CE"/>
      <family val="2"/>
    </font>
  </fonts>
  <fills count="3">
    <fill>
      <patternFill/>
    </fill>
    <fill>
      <patternFill patternType="gray125"/>
    </fill>
    <fill>
      <patternFill patternType="solid">
        <fgColor indexed="9"/>
        <bgColor indexed="64"/>
      </patternFill>
    </fill>
  </fills>
  <borders count="45">
    <border>
      <left/>
      <right/>
      <top/>
      <bottom/>
      <diagonal/>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hair"/>
      <right style="thin"/>
      <top style="hair"/>
      <bottom>
        <color indexed="63"/>
      </bottom>
    </border>
    <border>
      <left style="hair"/>
      <right style="thin"/>
      <top style="hair"/>
      <bottom style="hair"/>
    </border>
    <border>
      <left style="thin"/>
      <right>
        <color indexed="63"/>
      </right>
      <top>
        <color indexed="63"/>
      </top>
      <bottom style="thin"/>
    </border>
    <border>
      <left style="thin"/>
      <right style="thin"/>
      <top>
        <color indexed="63"/>
      </top>
      <bottom style="hair"/>
    </border>
    <border>
      <left style="dotted"/>
      <right>
        <color indexed="63"/>
      </right>
      <top style="thin"/>
      <bottom>
        <color indexed="63"/>
      </bottom>
    </border>
    <border>
      <left>
        <color indexed="63"/>
      </left>
      <right style="dotted"/>
      <top style="thin"/>
      <bottom>
        <color indexed="63"/>
      </bottom>
    </border>
    <border>
      <left style="dotted"/>
      <right>
        <color indexed="63"/>
      </right>
      <top style="dotted"/>
      <bottom>
        <color indexed="63"/>
      </bottom>
    </border>
    <border>
      <left>
        <color indexed="63"/>
      </left>
      <right style="dotted"/>
      <top style="dotted"/>
      <bottom>
        <color indexed="63"/>
      </bottom>
    </border>
    <border>
      <left style="thin"/>
      <right>
        <color indexed="63"/>
      </right>
      <top style="dotted"/>
      <bottom style="hair"/>
    </border>
    <border>
      <left style="dotted"/>
      <right>
        <color indexed="63"/>
      </right>
      <top style="hair"/>
      <bottom style="dotted"/>
    </border>
    <border>
      <left>
        <color indexed="63"/>
      </left>
      <right style="dotted"/>
      <top style="hair"/>
      <bottom style="dotted"/>
    </border>
    <border>
      <left style="thin"/>
      <right style="thin"/>
      <top style="hair"/>
      <bottom style="dotted"/>
    </border>
    <border>
      <left style="thin"/>
      <right style="thin"/>
      <top style="dotted"/>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dotted"/>
      <right>
        <color indexed="63"/>
      </right>
      <top style="hair"/>
      <bottom style="thin"/>
    </border>
    <border>
      <left style="thin"/>
      <right>
        <color indexed="63"/>
      </right>
      <top style="hair"/>
      <bottom style="thin"/>
    </border>
    <border>
      <left style="thin"/>
      <right style="thin"/>
      <top style="hair"/>
      <bottom style="thin"/>
    </border>
    <border>
      <left style="thin"/>
      <right>
        <color indexed="63"/>
      </right>
      <top style="thin"/>
      <bottom style="hair"/>
    </border>
    <border>
      <left style="thin"/>
      <right>
        <color indexed="63"/>
      </right>
      <top style="hair"/>
      <bottom style="dotted"/>
    </border>
    <border>
      <left style="dotted"/>
      <right>
        <color indexed="63"/>
      </right>
      <top style="dotted"/>
      <bottom style="hair"/>
    </border>
    <border>
      <left style="thin"/>
      <right style="dotted"/>
      <top style="thin"/>
      <bottom>
        <color indexed="63"/>
      </bottom>
    </border>
    <border>
      <left style="thin"/>
      <right style="dotted"/>
      <top style="hair"/>
      <bottom style="dotted"/>
    </border>
    <border>
      <left style="thin"/>
      <right style="dotted"/>
      <top style="dotted"/>
      <bottom>
        <color indexed="63"/>
      </bottom>
    </border>
    <border>
      <left style="thin"/>
      <right style="dotted"/>
      <top style="hair"/>
      <bottom style="thin"/>
    </border>
    <border>
      <left style="dotted"/>
      <right>
        <color indexed="63"/>
      </right>
      <top style="hair"/>
      <bottom>
        <color indexed="63"/>
      </bottom>
    </border>
    <border>
      <left>
        <color indexed="63"/>
      </left>
      <right style="dotted"/>
      <top style="dotted"/>
      <bottom style="hair"/>
    </border>
    <border>
      <left>
        <color indexed="63"/>
      </left>
      <right style="dotted"/>
      <top style="hair"/>
      <bottom>
        <color indexed="63"/>
      </bottom>
    </border>
    <border>
      <left style="thin"/>
      <right style="dotted"/>
      <top style="hair"/>
      <bottom>
        <color indexed="63"/>
      </bottom>
    </border>
    <border>
      <left style="thin"/>
      <right>
        <color indexed="63"/>
      </right>
      <top style="hair"/>
      <bottom>
        <color indexed="63"/>
      </bottom>
    </border>
    <border>
      <left style="thin"/>
      <right style="thin"/>
      <top style="hair"/>
      <bottom>
        <color indexed="63"/>
      </bottom>
    </border>
    <border>
      <left style="thin"/>
      <right style="dotted"/>
      <top style="dotted"/>
      <bottom style="hair"/>
    </border>
    <border>
      <left style="thin"/>
      <right style="thin"/>
      <top style="dotted"/>
      <bottom style="hair"/>
    </border>
    <border>
      <left>
        <color indexed="63"/>
      </left>
      <right style="dotted"/>
      <top style="hair"/>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cellStyleXfs>
  <cellXfs count="188">
    <xf numFmtId="0" fontId="0" fillId="0" borderId="0" xfId="0" applyAlignment="1">
      <alignment/>
    </xf>
    <xf numFmtId="164" fontId="4" fillId="0" borderId="0" xfId="0" applyNumberFormat="1" applyFont="1" applyBorder="1" applyAlignment="1">
      <alignment/>
    </xf>
    <xf numFmtId="164" fontId="4" fillId="0" borderId="0" xfId="0" applyNumberFormat="1" applyFont="1" applyAlignment="1">
      <alignment/>
    </xf>
    <xf numFmtId="164" fontId="0" fillId="0" borderId="0" xfId="0" applyNumberFormat="1" applyAlignment="1">
      <alignment/>
    </xf>
    <xf numFmtId="164" fontId="0" fillId="0" borderId="0" xfId="0" applyNumberFormat="1" applyBorder="1" applyAlignment="1">
      <alignment/>
    </xf>
    <xf numFmtId="164" fontId="9" fillId="0" borderId="1" xfId="0" applyNumberFormat="1" applyFont="1" applyBorder="1" applyAlignment="1">
      <alignment horizontal="left"/>
    </xf>
    <xf numFmtId="164" fontId="9" fillId="0" borderId="1" xfId="0" applyNumberFormat="1" applyFont="1" applyBorder="1" applyAlignment="1">
      <alignment/>
    </xf>
    <xf numFmtId="164" fontId="9" fillId="0" borderId="0" xfId="0" applyNumberFormat="1" applyFont="1" applyBorder="1" applyAlignment="1">
      <alignment/>
    </xf>
    <xf numFmtId="164" fontId="9" fillId="0" borderId="0" xfId="0" applyNumberFormat="1" applyFont="1" applyBorder="1" applyAlignment="1">
      <alignment horizontal="left"/>
    </xf>
    <xf numFmtId="0" fontId="12" fillId="0" borderId="0" xfId="0" applyFont="1" applyAlignment="1">
      <alignment/>
    </xf>
    <xf numFmtId="164" fontId="12" fillId="0" borderId="0" xfId="0" applyNumberFormat="1" applyFont="1" applyAlignment="1">
      <alignment/>
    </xf>
    <xf numFmtId="164" fontId="12" fillId="0" borderId="0" xfId="0" applyNumberFormat="1" applyFont="1" applyBorder="1" applyAlignment="1">
      <alignment/>
    </xf>
    <xf numFmtId="164" fontId="9" fillId="0" borderId="1" xfId="0" applyNumberFormat="1" applyFont="1" applyBorder="1" applyAlignment="1">
      <alignment horizontal="left"/>
    </xf>
    <xf numFmtId="164" fontId="4" fillId="0" borderId="1" xfId="0" applyNumberFormat="1" applyFont="1" applyBorder="1" applyAlignment="1">
      <alignment/>
    </xf>
    <xf numFmtId="164" fontId="9" fillId="0" borderId="1" xfId="0" applyNumberFormat="1" applyFont="1" applyBorder="1" applyAlignment="1">
      <alignment horizontal="left"/>
    </xf>
    <xf numFmtId="164" fontId="13" fillId="0" borderId="0" xfId="0" applyNumberFormat="1" applyFont="1" applyBorder="1" applyAlignment="1">
      <alignment/>
    </xf>
    <xf numFmtId="0" fontId="4" fillId="0" borderId="0" xfId="0" applyFont="1" applyAlignment="1">
      <alignment/>
    </xf>
    <xf numFmtId="164" fontId="8" fillId="0" borderId="2" xfId="0" applyNumberFormat="1" applyFont="1" applyBorder="1" applyAlignment="1">
      <alignment horizontal="center"/>
    </xf>
    <xf numFmtId="164" fontId="8" fillId="0" borderId="3" xfId="0" applyNumberFormat="1" applyFont="1" applyBorder="1" applyAlignment="1">
      <alignment horizontal="center"/>
    </xf>
    <xf numFmtId="164" fontId="14" fillId="0" borderId="4" xfId="0" applyNumberFormat="1" applyFont="1" applyBorder="1" applyAlignment="1">
      <alignment horizontal="left"/>
    </xf>
    <xf numFmtId="164" fontId="8" fillId="0" borderId="4" xfId="0" applyNumberFormat="1" applyFont="1" applyBorder="1" applyAlignment="1">
      <alignment/>
    </xf>
    <xf numFmtId="164" fontId="4" fillId="0" borderId="1" xfId="0" applyNumberFormat="1" applyFont="1" applyBorder="1" applyAlignment="1" applyProtection="1">
      <alignment/>
      <protection locked="0"/>
    </xf>
    <xf numFmtId="164" fontId="4" fillId="0" borderId="1" xfId="0" applyNumberFormat="1" applyFont="1" applyBorder="1" applyAlignment="1" applyProtection="1">
      <alignment horizontal="right"/>
      <protection locked="0"/>
    </xf>
    <xf numFmtId="164" fontId="4" fillId="0" borderId="0" xfId="0" applyNumberFormat="1" applyFont="1" applyAlignment="1" applyProtection="1">
      <alignment/>
      <protection locked="0"/>
    </xf>
    <xf numFmtId="164" fontId="14" fillId="0" borderId="3" xfId="0" applyNumberFormat="1" applyFont="1" applyBorder="1" applyAlignment="1">
      <alignment horizontal="left"/>
    </xf>
    <xf numFmtId="164" fontId="8" fillId="0" borderId="0" xfId="0" applyNumberFormat="1" applyFont="1" applyBorder="1" applyAlignment="1">
      <alignment/>
    </xf>
    <xf numFmtId="0" fontId="15" fillId="2" borderId="0" xfId="0" applyFont="1" applyFill="1" applyBorder="1" applyAlignment="1">
      <alignment horizontal="centerContinuous"/>
    </xf>
    <xf numFmtId="0" fontId="1" fillId="2" borderId="0" xfId="0" applyFont="1" applyFill="1" applyBorder="1" applyAlignment="1">
      <alignment horizontal="centerContinuous"/>
    </xf>
    <xf numFmtId="0" fontId="1" fillId="2" borderId="0" xfId="0" applyFont="1" applyFill="1" applyBorder="1" applyAlignment="1" applyProtection="1">
      <alignment horizontal="centerContinuous"/>
      <protection/>
    </xf>
    <xf numFmtId="0" fontId="1" fillId="2" borderId="0" xfId="0" applyFont="1" applyFill="1" applyBorder="1" applyAlignment="1" applyProtection="1">
      <alignment horizontal="centerContinuous"/>
      <protection/>
    </xf>
    <xf numFmtId="0" fontId="1" fillId="2" borderId="0" xfId="0" applyFont="1" applyFill="1" applyBorder="1" applyAlignment="1">
      <alignment horizontal="centerContinuous"/>
    </xf>
    <xf numFmtId="0" fontId="7" fillId="2" borderId="0" xfId="0" applyFont="1" applyFill="1" applyBorder="1" applyAlignment="1">
      <alignment horizontal="centerContinuous"/>
    </xf>
    <xf numFmtId="0" fontId="5" fillId="0" borderId="0" xfId="0" applyFont="1" applyAlignment="1">
      <alignment horizontal="centerContinuous"/>
    </xf>
    <xf numFmtId="0" fontId="0" fillId="0" borderId="0" xfId="0" applyAlignment="1">
      <alignment horizontal="centerContinuous"/>
    </xf>
    <xf numFmtId="0" fontId="0" fillId="0" borderId="0" xfId="0" applyBorder="1" applyAlignment="1" applyProtection="1">
      <alignment horizontal="centerContinuous"/>
      <protection/>
    </xf>
    <xf numFmtId="0" fontId="0" fillId="0" borderId="0" xfId="0" applyBorder="1" applyAlignment="1">
      <alignment horizontal="centerContinuous"/>
    </xf>
    <xf numFmtId="0" fontId="4" fillId="0" borderId="0" xfId="0" applyFont="1" applyBorder="1" applyAlignment="1">
      <alignment horizontal="centerContinuous"/>
    </xf>
    <xf numFmtId="0" fontId="4" fillId="0" borderId="5" xfId="0" applyFont="1" applyBorder="1" applyAlignment="1">
      <alignment/>
    </xf>
    <xf numFmtId="0" fontId="4" fillId="0" borderId="6"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8" fillId="0" borderId="4" xfId="0" applyFont="1" applyBorder="1" applyAlignment="1">
      <alignment/>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49" fontId="9" fillId="0" borderId="5" xfId="0" applyNumberFormat="1" applyFont="1" applyBorder="1" applyAlignment="1">
      <alignment/>
    </xf>
    <xf numFmtId="0" fontId="4" fillId="0" borderId="10" xfId="0" applyFont="1" applyBorder="1" applyAlignment="1" applyProtection="1">
      <alignment/>
      <protection/>
    </xf>
    <xf numFmtId="3" fontId="4" fillId="0" borderId="11" xfId="0" applyNumberFormat="1" applyFont="1" applyBorder="1" applyAlignment="1" applyProtection="1">
      <alignment/>
      <protection locked="0"/>
    </xf>
    <xf numFmtId="0" fontId="4" fillId="0" borderId="12" xfId="0" applyFont="1" applyBorder="1" applyAlignment="1">
      <alignment/>
    </xf>
    <xf numFmtId="3" fontId="4" fillId="0" borderId="13" xfId="0" applyNumberFormat="1" applyFont="1" applyBorder="1" applyAlignment="1" applyProtection="1">
      <alignment/>
      <protection locked="0"/>
    </xf>
    <xf numFmtId="3" fontId="4" fillId="0" borderId="14" xfId="0" applyNumberFormat="1" applyFont="1" applyBorder="1" applyAlignment="1">
      <alignment/>
    </xf>
    <xf numFmtId="0" fontId="4" fillId="0" borderId="5" xfId="0" applyFont="1" applyBorder="1" applyAlignment="1" applyProtection="1">
      <alignment horizontal="right"/>
      <protection locked="0"/>
    </xf>
    <xf numFmtId="0" fontId="14" fillId="0" borderId="4" xfId="0" applyFont="1" applyBorder="1" applyAlignment="1">
      <alignment horizontal="left"/>
    </xf>
    <xf numFmtId="0" fontId="4" fillId="0" borderId="15" xfId="0" applyFont="1" applyBorder="1" applyAlignment="1" applyProtection="1">
      <alignment/>
      <protection/>
    </xf>
    <xf numFmtId="3" fontId="7" fillId="0" borderId="16" xfId="0" applyNumberFormat="1" applyFont="1" applyBorder="1" applyAlignment="1" applyProtection="1">
      <alignment/>
      <protection locked="0"/>
    </xf>
    <xf numFmtId="0" fontId="7" fillId="0" borderId="15" xfId="0" applyFont="1" applyBorder="1" applyAlignment="1">
      <alignment/>
    </xf>
    <xf numFmtId="1" fontId="7" fillId="0" borderId="17" xfId="0" applyNumberFormat="1" applyFont="1" applyBorder="1" applyAlignment="1" applyProtection="1">
      <alignment horizontal="right"/>
      <protection locked="0"/>
    </xf>
    <xf numFmtId="0" fontId="4" fillId="0" borderId="12" xfId="0" applyFont="1" applyBorder="1" applyAlignment="1" applyProtection="1">
      <alignment/>
      <protection/>
    </xf>
    <xf numFmtId="0" fontId="4" fillId="0" borderId="13" xfId="0" applyFont="1" applyBorder="1" applyAlignment="1" applyProtection="1">
      <alignment horizontal="right"/>
      <protection locked="0"/>
    </xf>
    <xf numFmtId="0" fontId="4" fillId="0" borderId="18" xfId="0" applyFont="1" applyBorder="1" applyAlignment="1" applyProtection="1">
      <alignment horizontal="right"/>
      <protection locked="0"/>
    </xf>
    <xf numFmtId="0" fontId="7" fillId="0" borderId="16" xfId="0" applyFont="1" applyBorder="1" applyAlignment="1" applyProtection="1">
      <alignment horizontal="right"/>
      <protection locked="0"/>
    </xf>
    <xf numFmtId="0" fontId="7" fillId="0" borderId="17" xfId="0" applyFont="1" applyBorder="1" applyAlignment="1" applyProtection="1">
      <alignment horizontal="right"/>
      <protection locked="0"/>
    </xf>
    <xf numFmtId="3" fontId="7" fillId="0" borderId="17" xfId="0" applyNumberFormat="1" applyFont="1" applyBorder="1" applyAlignment="1" applyProtection="1">
      <alignment horizontal="right"/>
      <protection locked="0"/>
    </xf>
    <xf numFmtId="49" fontId="14" fillId="0" borderId="4" xfId="0" applyNumberFormat="1" applyFont="1" applyBorder="1" applyAlignment="1">
      <alignment horizontal="left"/>
    </xf>
    <xf numFmtId="49" fontId="9" fillId="0" borderId="5" xfId="0" applyNumberFormat="1" applyFont="1" applyBorder="1" applyAlignment="1">
      <alignment/>
    </xf>
    <xf numFmtId="49" fontId="9" fillId="2" borderId="5" xfId="0" applyNumberFormat="1" applyFont="1" applyFill="1" applyBorder="1" applyAlignment="1">
      <alignment/>
    </xf>
    <xf numFmtId="0" fontId="0" fillId="0" borderId="19" xfId="0" applyBorder="1" applyAlignment="1">
      <alignment/>
    </xf>
    <xf numFmtId="0" fontId="0" fillId="0" borderId="19" xfId="0" applyBorder="1" applyAlignment="1" applyProtection="1">
      <alignment/>
      <protection/>
    </xf>
    <xf numFmtId="0" fontId="0" fillId="0" borderId="0" xfId="0" applyAlignment="1" applyProtection="1">
      <alignment/>
      <protection/>
    </xf>
    <xf numFmtId="0" fontId="6" fillId="0" borderId="1" xfId="0" applyFont="1" applyBorder="1" applyAlignment="1">
      <alignment horizontal="centerContinuous"/>
    </xf>
    <xf numFmtId="0" fontId="6" fillId="0" borderId="20" xfId="0" applyFont="1" applyBorder="1" applyAlignment="1">
      <alignment horizontal="centerContinuous"/>
    </xf>
    <xf numFmtId="0" fontId="6" fillId="0" borderId="21" xfId="0" applyFont="1" applyBorder="1" applyAlignment="1">
      <alignment horizontal="centerContinuous"/>
    </xf>
    <xf numFmtId="164" fontId="1" fillId="2" borderId="21" xfId="0" applyNumberFormat="1" applyFont="1" applyFill="1" applyBorder="1" applyAlignment="1">
      <alignment horizontal="centerContinuous"/>
    </xf>
    <xf numFmtId="164" fontId="1" fillId="2" borderId="1" xfId="0" applyNumberFormat="1" applyFont="1" applyFill="1" applyBorder="1" applyAlignment="1">
      <alignment horizontal="centerContinuous"/>
    </xf>
    <xf numFmtId="164" fontId="7" fillId="2" borderId="1" xfId="0" applyNumberFormat="1" applyFont="1" applyFill="1" applyBorder="1" applyAlignment="1">
      <alignment horizontal="centerContinuous"/>
    </xf>
    <xf numFmtId="164" fontId="16" fillId="2" borderId="20" xfId="0" applyNumberFormat="1" applyFont="1" applyFill="1" applyBorder="1" applyAlignment="1">
      <alignment horizontal="centerContinuous"/>
    </xf>
    <xf numFmtId="164" fontId="16" fillId="0" borderId="20" xfId="0" applyNumberFormat="1" applyFont="1" applyBorder="1" applyAlignment="1">
      <alignment horizontal="centerContinuous"/>
    </xf>
    <xf numFmtId="164" fontId="16" fillId="0" borderId="21" xfId="0" applyNumberFormat="1" applyFont="1" applyBorder="1" applyAlignment="1">
      <alignment horizontal="centerContinuous"/>
    </xf>
    <xf numFmtId="164" fontId="16" fillId="0" borderId="22" xfId="0" applyNumberFormat="1" applyFont="1" applyBorder="1" applyAlignment="1">
      <alignment horizontal="centerContinuous"/>
    </xf>
    <xf numFmtId="164" fontId="10" fillId="0" borderId="1" xfId="0" applyNumberFormat="1" applyFont="1" applyBorder="1" applyAlignment="1">
      <alignment horizontal="centerContinuous"/>
    </xf>
    <xf numFmtId="164" fontId="9" fillId="0" borderId="1" xfId="0" applyNumberFormat="1" applyFont="1" applyBorder="1" applyAlignment="1">
      <alignment horizontal="centerContinuous"/>
    </xf>
    <xf numFmtId="164" fontId="4" fillId="0" borderId="1" xfId="0" applyNumberFormat="1" applyFont="1" applyBorder="1" applyAlignment="1" applyProtection="1">
      <alignment horizontal="centerContinuous"/>
      <protection locked="0"/>
    </xf>
    <xf numFmtId="164" fontId="17" fillId="0" borderId="1" xfId="0" applyNumberFormat="1" applyFont="1" applyBorder="1" applyAlignment="1">
      <alignment horizontal="centerContinuous"/>
    </xf>
    <xf numFmtId="164" fontId="14" fillId="0" borderId="1" xfId="0" applyNumberFormat="1" applyFont="1" applyBorder="1" applyAlignment="1">
      <alignment horizontal="centerContinuous"/>
    </xf>
    <xf numFmtId="164" fontId="6" fillId="0" borderId="1" xfId="0" applyNumberFormat="1" applyFont="1" applyBorder="1" applyAlignment="1" applyProtection="1">
      <alignment horizontal="centerContinuous"/>
      <protection locked="0"/>
    </xf>
    <xf numFmtId="164" fontId="0" fillId="0" borderId="0" xfId="0" applyNumberFormat="1" applyAlignment="1">
      <alignment horizontal="centerContinuous"/>
    </xf>
    <xf numFmtId="164" fontId="0" fillId="0" borderId="0" xfId="0" applyNumberFormat="1" applyBorder="1" applyAlignment="1">
      <alignment horizontal="centerContinuous"/>
    </xf>
    <xf numFmtId="164" fontId="11" fillId="0" borderId="0" xfId="0" applyNumberFormat="1" applyFont="1" applyAlignment="1">
      <alignment horizontal="centerContinuous"/>
    </xf>
    <xf numFmtId="0" fontId="4" fillId="0" borderId="23" xfId="0" applyFont="1" applyBorder="1" applyAlignment="1" applyProtection="1">
      <alignment horizontal="centerContinuous"/>
      <protection/>
    </xf>
    <xf numFmtId="0" fontId="0" fillId="0" borderId="24" xfId="0" applyBorder="1" applyAlignment="1">
      <alignment horizontal="centerContinuous"/>
    </xf>
    <xf numFmtId="0" fontId="4" fillId="0" borderId="8" xfId="0" applyFont="1" applyBorder="1" applyAlignment="1" applyProtection="1">
      <alignment horizontal="centerContinuous"/>
      <protection/>
    </xf>
    <xf numFmtId="0" fontId="0" fillId="0" borderId="25" xfId="0" applyBorder="1" applyAlignment="1">
      <alignment horizontal="centerContinuous"/>
    </xf>
    <xf numFmtId="0" fontId="4" fillId="0" borderId="8" xfId="0" applyFont="1" applyBorder="1" applyAlignment="1">
      <alignment horizontal="centerContinuous"/>
    </xf>
    <xf numFmtId="0" fontId="4" fillId="0" borderId="25" xfId="0" applyFont="1" applyBorder="1" applyAlignment="1" applyProtection="1">
      <alignment horizontal="centerContinuous"/>
      <protection/>
    </xf>
    <xf numFmtId="0" fontId="4" fillId="0" borderId="23" xfId="0" applyFont="1" applyBorder="1" applyAlignment="1">
      <alignment horizontal="centerContinuous"/>
    </xf>
    <xf numFmtId="0" fontId="4" fillId="0" borderId="25" xfId="0" applyFont="1" applyBorder="1" applyAlignment="1">
      <alignment horizontal="centerContinuous"/>
    </xf>
    <xf numFmtId="0" fontId="4" fillId="0" borderId="10" xfId="0" applyFont="1" applyBorder="1" applyAlignment="1">
      <alignment/>
    </xf>
    <xf numFmtId="0" fontId="4" fillId="0" borderId="26" xfId="0" applyFont="1" applyBorder="1" applyAlignment="1" applyProtection="1">
      <alignment/>
      <protection/>
    </xf>
    <xf numFmtId="3" fontId="7" fillId="0" borderId="27" xfId="0" applyNumberFormat="1" applyFont="1" applyBorder="1" applyAlignment="1">
      <alignment/>
    </xf>
    <xf numFmtId="0" fontId="7" fillId="0" borderId="28" xfId="0" applyFont="1" applyBorder="1" applyAlignment="1" applyProtection="1">
      <alignment horizontal="right"/>
      <protection locked="0"/>
    </xf>
    <xf numFmtId="3" fontId="4" fillId="0" borderId="29" xfId="0" applyNumberFormat="1" applyFont="1" applyBorder="1" applyAlignment="1">
      <alignment/>
    </xf>
    <xf numFmtId="3" fontId="7" fillId="0" borderId="30" xfId="0" applyNumberFormat="1" applyFont="1" applyBorder="1" applyAlignment="1">
      <alignment/>
    </xf>
    <xf numFmtId="0" fontId="4" fillId="0" borderId="31" xfId="0" applyFont="1" applyBorder="1" applyAlignment="1">
      <alignment/>
    </xf>
    <xf numFmtId="0" fontId="4" fillId="0" borderId="32" xfId="0" applyFont="1" applyBorder="1" applyAlignment="1">
      <alignment horizontal="center"/>
    </xf>
    <xf numFmtId="0" fontId="4" fillId="0" borderId="33" xfId="0" applyFont="1" applyBorder="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3" fontId="4" fillId="0" borderId="1" xfId="0" applyNumberFormat="1" applyFont="1" applyBorder="1" applyAlignment="1" applyProtection="1">
      <alignment horizontal="right"/>
      <protection locked="0"/>
    </xf>
    <xf numFmtId="3" fontId="4" fillId="0" borderId="1" xfId="0" applyNumberFormat="1" applyFont="1" applyBorder="1" applyAlignment="1" applyProtection="1">
      <alignment/>
      <protection locked="0"/>
    </xf>
    <xf numFmtId="3" fontId="4" fillId="0" borderId="20" xfId="0" applyNumberFormat="1" applyFont="1" applyBorder="1" applyAlignment="1" applyProtection="1">
      <alignment horizontal="right"/>
      <protection locked="0"/>
    </xf>
    <xf numFmtId="0" fontId="4" fillId="0" borderId="15" xfId="0" applyFont="1" applyBorder="1" applyAlignment="1">
      <alignment/>
    </xf>
    <xf numFmtId="3" fontId="7" fillId="0" borderId="16" xfId="0" applyNumberFormat="1" applyFont="1" applyBorder="1" applyAlignment="1" applyProtection="1">
      <alignment/>
      <protection locked="0"/>
    </xf>
    <xf numFmtId="0" fontId="7" fillId="0" borderId="15" xfId="0" applyFont="1" applyBorder="1" applyAlignment="1">
      <alignment/>
    </xf>
    <xf numFmtId="0" fontId="4" fillId="0" borderId="36" xfId="0" applyFont="1" applyBorder="1" applyAlignment="1" applyProtection="1">
      <alignment/>
      <protection/>
    </xf>
    <xf numFmtId="3" fontId="4" fillId="0" borderId="37" xfId="0" applyNumberFormat="1" applyFont="1" applyBorder="1" applyAlignment="1" applyProtection="1">
      <alignment/>
      <protection locked="0"/>
    </xf>
    <xf numFmtId="3" fontId="18" fillId="0" borderId="0" xfId="0" applyNumberFormat="1" applyFont="1" applyBorder="1" applyAlignment="1" applyProtection="1">
      <alignment/>
      <protection locked="0"/>
    </xf>
    <xf numFmtId="3" fontId="7" fillId="0" borderId="38" xfId="0" applyNumberFormat="1" applyFont="1" applyBorder="1" applyAlignment="1" applyProtection="1">
      <alignment/>
      <protection locked="0"/>
    </xf>
    <xf numFmtId="3" fontId="4" fillId="0" borderId="24" xfId="0" applyNumberFormat="1" applyFont="1" applyBorder="1" applyAlignment="1" applyProtection="1">
      <alignment horizontal="right"/>
      <protection locked="0"/>
    </xf>
    <xf numFmtId="164" fontId="9" fillId="0" borderId="20" xfId="0" applyNumberFormat="1" applyFont="1" applyBorder="1" applyAlignment="1">
      <alignment horizontal="left"/>
    </xf>
    <xf numFmtId="164" fontId="6" fillId="0" borderId="5" xfId="0" applyNumberFormat="1" applyFont="1" applyBorder="1" applyAlignment="1" applyProtection="1">
      <alignment horizontal="centerContinuous"/>
      <protection locked="0"/>
    </xf>
    <xf numFmtId="3" fontId="4" fillId="0" borderId="20" xfId="0" applyNumberFormat="1" applyFont="1" applyBorder="1" applyAlignment="1" applyProtection="1">
      <alignment/>
      <protection locked="0"/>
    </xf>
    <xf numFmtId="3" fontId="4" fillId="0" borderId="5" xfId="0" applyNumberFormat="1" applyFont="1" applyBorder="1" applyAlignment="1" applyProtection="1">
      <alignment/>
      <protection locked="0"/>
    </xf>
    <xf numFmtId="3" fontId="4" fillId="0" borderId="5" xfId="0" applyNumberFormat="1" applyFont="1" applyBorder="1" applyAlignment="1" applyProtection="1">
      <alignment horizontal="right"/>
      <protection locked="0"/>
    </xf>
    <xf numFmtId="1" fontId="7" fillId="0" borderId="17" xfId="0" applyNumberFormat="1" applyFont="1" applyBorder="1" applyAlignment="1" applyProtection="1">
      <alignment horizontal="right"/>
      <protection locked="0"/>
    </xf>
    <xf numFmtId="0" fontId="0" fillId="0" borderId="0" xfId="0" applyBorder="1" applyAlignment="1">
      <alignment/>
    </xf>
    <xf numFmtId="0" fontId="18" fillId="0" borderId="0" xfId="0" applyFont="1" applyAlignment="1">
      <alignment horizontal="centerContinuous"/>
    </xf>
    <xf numFmtId="0" fontId="21" fillId="0" borderId="0" xfId="0" applyFont="1" applyAlignment="1">
      <alignment horizontal="centerContinuous"/>
    </xf>
    <xf numFmtId="0" fontId="0" fillId="0" borderId="2" xfId="0" applyBorder="1" applyAlignment="1">
      <alignment/>
    </xf>
    <xf numFmtId="0" fontId="22" fillId="0" borderId="0" xfId="0" applyFont="1" applyAlignment="1">
      <alignment/>
    </xf>
    <xf numFmtId="0" fontId="23" fillId="2" borderId="0" xfId="0" applyFont="1" applyFill="1" applyBorder="1" applyAlignment="1">
      <alignment horizontal="left"/>
    </xf>
    <xf numFmtId="0" fontId="1" fillId="2" borderId="0" xfId="0" applyFont="1" applyFill="1" applyBorder="1" applyAlignment="1">
      <alignment horizontal="centerContinuous"/>
    </xf>
    <xf numFmtId="0" fontId="1" fillId="2" borderId="0" xfId="0" applyFont="1" applyFill="1" applyBorder="1" applyAlignment="1" applyProtection="1">
      <alignment horizontal="centerContinuous"/>
      <protection/>
    </xf>
    <xf numFmtId="0" fontId="11" fillId="2" borderId="0" xfId="0" applyFont="1" applyFill="1" applyBorder="1" applyAlignment="1">
      <alignment horizontal="left"/>
    </xf>
    <xf numFmtId="0" fontId="11" fillId="2" borderId="0" xfId="0" applyFont="1" applyFill="1" applyBorder="1" applyAlignment="1" applyProtection="1">
      <alignment horizontal="centerContinuous"/>
      <protection/>
    </xf>
    <xf numFmtId="0" fontId="0" fillId="2" borderId="0" xfId="0" applyFont="1" applyFill="1" applyBorder="1" applyAlignment="1" applyProtection="1">
      <alignment horizontal="centerContinuous"/>
      <protection/>
    </xf>
    <xf numFmtId="0" fontId="22" fillId="2" borderId="0" xfId="0" applyFont="1" applyFill="1" applyBorder="1" applyAlignment="1">
      <alignment horizontal="left"/>
    </xf>
    <xf numFmtId="0" fontId="22" fillId="2" borderId="0" xfId="0" applyFont="1" applyFill="1" applyBorder="1" applyAlignment="1" applyProtection="1">
      <alignment horizontal="centerContinuous"/>
      <protection/>
    </xf>
    <xf numFmtId="164" fontId="9" fillId="0" borderId="4" xfId="0" applyNumberFormat="1" applyFont="1" applyBorder="1" applyAlignment="1">
      <alignment/>
    </xf>
    <xf numFmtId="164" fontId="9" fillId="0" borderId="4" xfId="0" applyNumberFormat="1" applyFont="1" applyBorder="1" applyAlignment="1">
      <alignment horizontal="left"/>
    </xf>
    <xf numFmtId="164" fontId="4" fillId="0" borderId="20" xfId="0" applyNumberFormat="1" applyFont="1" applyBorder="1" applyAlignment="1" applyProtection="1">
      <alignment horizontal="right"/>
      <protection locked="0"/>
    </xf>
    <xf numFmtId="3" fontId="4" fillId="0" borderId="4" xfId="0" applyNumberFormat="1" applyFont="1" applyBorder="1" applyAlignment="1" applyProtection="1">
      <alignment horizontal="right"/>
      <protection locked="0"/>
    </xf>
    <xf numFmtId="164" fontId="6" fillId="0" borderId="23" xfId="0" applyNumberFormat="1" applyFont="1" applyBorder="1" applyAlignment="1">
      <alignment horizontal="centerContinuous"/>
    </xf>
    <xf numFmtId="164" fontId="4" fillId="0" borderId="19" xfId="0" applyNumberFormat="1" applyFont="1" applyBorder="1" applyAlignment="1">
      <alignment horizontal="centerContinuous"/>
    </xf>
    <xf numFmtId="164" fontId="4" fillId="0" borderId="24" xfId="0" applyNumberFormat="1" applyFont="1" applyBorder="1" applyAlignment="1">
      <alignment horizontal="centerContinuous"/>
    </xf>
    <xf numFmtId="164" fontId="14" fillId="0" borderId="5" xfId="0" applyNumberFormat="1" applyFont="1" applyBorder="1" applyAlignment="1">
      <alignment horizontal="left"/>
    </xf>
    <xf numFmtId="164" fontId="8" fillId="0" borderId="5" xfId="0" applyNumberFormat="1" applyFont="1" applyBorder="1" applyAlignment="1">
      <alignment/>
    </xf>
    <xf numFmtId="164" fontId="8" fillId="0" borderId="5" xfId="0" applyNumberFormat="1" applyFont="1" applyBorder="1" applyAlignment="1">
      <alignment horizontal="center"/>
    </xf>
    <xf numFmtId="3" fontId="7" fillId="0" borderId="38" xfId="0" applyNumberFormat="1" applyFont="1" applyBorder="1" applyAlignment="1" applyProtection="1">
      <alignment/>
      <protection locked="0"/>
    </xf>
    <xf numFmtId="0" fontId="4" fillId="0" borderId="39" xfId="0" applyFont="1" applyBorder="1" applyAlignment="1">
      <alignment horizontal="center"/>
    </xf>
    <xf numFmtId="3" fontId="7" fillId="0" borderId="40" xfId="0" applyNumberFormat="1" applyFont="1" applyBorder="1" applyAlignment="1">
      <alignment/>
    </xf>
    <xf numFmtId="0" fontId="7" fillId="0" borderId="41" xfId="0" applyFont="1" applyBorder="1" applyAlignment="1" applyProtection="1">
      <alignment horizontal="right"/>
      <protection locked="0"/>
    </xf>
    <xf numFmtId="0" fontId="4" fillId="0" borderId="42" xfId="0" applyFont="1" applyBorder="1" applyAlignment="1">
      <alignment horizontal="center"/>
    </xf>
    <xf numFmtId="0" fontId="4" fillId="0" borderId="31" xfId="0" applyFont="1" applyBorder="1" applyAlignment="1" applyProtection="1">
      <alignment/>
      <protection/>
    </xf>
    <xf numFmtId="0" fontId="4" fillId="0" borderId="43" xfId="0" applyFont="1" applyBorder="1" applyAlignment="1" applyProtection="1">
      <alignment horizontal="right"/>
      <protection locked="0"/>
    </xf>
    <xf numFmtId="49" fontId="9" fillId="0" borderId="4" xfId="0" applyNumberFormat="1" applyFont="1" applyBorder="1" applyAlignment="1">
      <alignment horizontal="left"/>
    </xf>
    <xf numFmtId="0" fontId="4" fillId="0" borderId="1" xfId="0" applyFont="1" applyBorder="1" applyAlignment="1">
      <alignment/>
    </xf>
    <xf numFmtId="3" fontId="4" fillId="0" borderId="1" xfId="0" applyNumberFormat="1" applyFont="1" applyBorder="1" applyAlignment="1" applyProtection="1">
      <alignment/>
      <protection locked="0"/>
    </xf>
    <xf numFmtId="0" fontId="4" fillId="0" borderId="1" xfId="0" applyFont="1" applyBorder="1" applyAlignment="1" applyProtection="1">
      <alignment horizontal="right"/>
      <protection locked="0"/>
    </xf>
    <xf numFmtId="164" fontId="8" fillId="0" borderId="2" xfId="0" applyNumberFormat="1" applyFont="1" applyBorder="1" applyAlignment="1">
      <alignment/>
    </xf>
    <xf numFmtId="164" fontId="8" fillId="0" borderId="3" xfId="0" applyNumberFormat="1" applyFont="1" applyBorder="1" applyAlignment="1">
      <alignment/>
    </xf>
    <xf numFmtId="164" fontId="8" fillId="0" borderId="3" xfId="0" applyNumberFormat="1" applyFont="1" applyBorder="1" applyAlignment="1">
      <alignment horizontal="center"/>
    </xf>
    <xf numFmtId="0" fontId="4" fillId="0" borderId="0" xfId="0" applyFont="1" applyAlignment="1" applyProtection="1">
      <alignment/>
      <protection/>
    </xf>
    <xf numFmtId="3" fontId="7" fillId="0" borderId="44" xfId="0" applyNumberFormat="1" applyFont="1" applyBorder="1" applyAlignment="1" applyProtection="1">
      <alignment/>
      <protection locked="0"/>
    </xf>
    <xf numFmtId="0" fontId="7" fillId="0" borderId="26" xfId="0" applyFont="1" applyBorder="1" applyAlignment="1">
      <alignment/>
    </xf>
    <xf numFmtId="164" fontId="14" fillId="0" borderId="20" xfId="0" applyNumberFormat="1" applyFont="1" applyBorder="1" applyAlignment="1">
      <alignment horizontal="centerContinuous"/>
    </xf>
    <xf numFmtId="164" fontId="14" fillId="0" borderId="21" xfId="0" applyNumberFormat="1" applyFont="1" applyBorder="1" applyAlignment="1">
      <alignment horizontal="centerContinuous"/>
    </xf>
    <xf numFmtId="164" fontId="14" fillId="0" borderId="22" xfId="0" applyNumberFormat="1" applyFont="1" applyBorder="1" applyAlignment="1">
      <alignment horizontal="centerContinuous"/>
    </xf>
    <xf numFmtId="164" fontId="6" fillId="0" borderId="20" xfId="0" applyNumberFormat="1" applyFont="1" applyBorder="1" applyAlignment="1">
      <alignment horizontal="centerContinuous"/>
    </xf>
    <xf numFmtId="164" fontId="6" fillId="0" borderId="21" xfId="0" applyNumberFormat="1" applyFont="1" applyBorder="1" applyAlignment="1">
      <alignment horizontal="centerContinuous"/>
    </xf>
    <xf numFmtId="164" fontId="6" fillId="0" borderId="22" xfId="0" applyNumberFormat="1" applyFont="1" applyBorder="1" applyAlignment="1">
      <alignment horizontal="centerContinuous"/>
    </xf>
    <xf numFmtId="164" fontId="10" fillId="0" borderId="1" xfId="0" applyNumberFormat="1" applyFont="1" applyBorder="1" applyAlignment="1">
      <alignment horizontal="centerContinuous"/>
    </xf>
    <xf numFmtId="0" fontId="4" fillId="0" borderId="0" xfId="0" applyFont="1" applyBorder="1" applyAlignment="1">
      <alignment horizontal="center"/>
    </xf>
    <xf numFmtId="0" fontId="4" fillId="0" borderId="0" xfId="0" applyFont="1" applyBorder="1" applyAlignment="1" applyProtection="1">
      <alignment horizontal="centerContinuous"/>
      <protection locked="0"/>
    </xf>
    <xf numFmtId="0" fontId="21" fillId="0" borderId="0" xfId="0" applyFont="1" applyBorder="1" applyAlignment="1">
      <alignment horizontal="centerContinuous"/>
    </xf>
    <xf numFmtId="0" fontId="4" fillId="0" borderId="0" xfId="0" applyFont="1" applyBorder="1" applyAlignment="1" applyProtection="1">
      <alignment horizontal="right"/>
      <protection locked="0"/>
    </xf>
    <xf numFmtId="1" fontId="7" fillId="0" borderId="0" xfId="0" applyNumberFormat="1" applyFont="1" applyBorder="1" applyAlignment="1" applyProtection="1">
      <alignment horizontal="right"/>
      <protection locked="0"/>
    </xf>
    <xf numFmtId="0" fontId="7" fillId="0" borderId="0" xfId="0" applyFont="1" applyBorder="1" applyAlignment="1" applyProtection="1">
      <alignment horizontal="right"/>
      <protection locked="0"/>
    </xf>
    <xf numFmtId="3" fontId="7" fillId="0" borderId="0" xfId="0" applyNumberFormat="1" applyFont="1" applyBorder="1" applyAlignment="1" applyProtection="1">
      <alignment horizontal="right"/>
      <protection locked="0"/>
    </xf>
    <xf numFmtId="1" fontId="7" fillId="0" borderId="0" xfId="0" applyNumberFormat="1" applyFont="1" applyBorder="1" applyAlignment="1" applyProtection="1">
      <alignment horizontal="right"/>
      <protection locked="0"/>
    </xf>
    <xf numFmtId="0" fontId="4" fillId="0" borderId="2" xfId="0" applyFont="1" applyBorder="1" applyAlignment="1">
      <alignment horizontal="centerContinuous"/>
    </xf>
    <xf numFmtId="164" fontId="5" fillId="0" borderId="0" xfId="0" applyNumberFormat="1" applyFont="1" applyAlignment="1">
      <alignment horizontal="centerContinuous"/>
    </xf>
    <xf numFmtId="164" fontId="8" fillId="0" borderId="4" xfId="0" applyNumberFormat="1" applyFont="1" applyBorder="1" applyAlignment="1">
      <alignment/>
    </xf>
    <xf numFmtId="164" fontId="8" fillId="0" borderId="4" xfId="0" applyNumberFormat="1" applyFont="1" applyBorder="1" applyAlignment="1">
      <alignment horizontal="center"/>
    </xf>
    <xf numFmtId="3" fontId="7" fillId="0" borderId="44" xfId="0" applyNumberFormat="1" applyFont="1" applyBorder="1" applyAlignment="1">
      <alignment/>
    </xf>
    <xf numFmtId="0" fontId="6" fillId="0" borderId="20" xfId="0" applyFont="1" applyBorder="1" applyAlignment="1">
      <alignment horizontal="center"/>
    </xf>
    <xf numFmtId="0" fontId="6" fillId="0" borderId="21" xfId="0" applyFont="1" applyBorder="1" applyAlignment="1">
      <alignment horizontal="center"/>
    </xf>
    <xf numFmtId="0" fontId="6" fillId="0" borderId="22" xfId="0" applyFont="1" applyBorder="1" applyAlignment="1">
      <alignment horizontal="center"/>
    </xf>
    <xf numFmtId="164" fontId="4" fillId="0" borderId="0" xfId="0" applyNumberFormat="1" applyFont="1" applyAlignment="1">
      <alignment horizontal="right"/>
    </xf>
  </cellXfs>
  <cellStyles count="6">
    <cellStyle name="Normal" xfId="0"/>
    <cellStyle name="Currency [0]" xfId="15"/>
    <cellStyle name="Comma" xfId="16"/>
    <cellStyle name="Comma [0]" xfId="17"/>
    <cellStyle name="Currency"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7</xdr:col>
      <xdr:colOff>419100</xdr:colOff>
      <xdr:row>2</xdr:row>
      <xdr:rowOff>0</xdr:rowOff>
    </xdr:to>
    <xdr:sp>
      <xdr:nvSpPr>
        <xdr:cNvPr id="1" name="text 8"/>
        <xdr:cNvSpPr txBox="1">
          <a:spLocks noChangeArrowheads="1"/>
        </xdr:cNvSpPr>
      </xdr:nvSpPr>
      <xdr:spPr>
        <a:xfrm>
          <a:off x="0" y="228600"/>
          <a:ext cx="3638550" cy="139065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www.uvdt.cz</a:t>
          </a:r>
        </a:p>
      </xdr:txBody>
    </xdr:sp>
    <xdr:clientData/>
  </xdr:twoCellAnchor>
  <xdr:twoCellAnchor>
    <xdr:from>
      <xdr:col>8</xdr:col>
      <xdr:colOff>57150</xdr:colOff>
      <xdr:row>1</xdr:row>
      <xdr:rowOff>47625</xdr:rowOff>
    </xdr:from>
    <xdr:to>
      <xdr:col>15</xdr:col>
      <xdr:colOff>542925</xdr:colOff>
      <xdr:row>2</xdr:row>
      <xdr:rowOff>0</xdr:rowOff>
    </xdr:to>
    <xdr:sp>
      <xdr:nvSpPr>
        <xdr:cNvPr id="2" name="text 9"/>
        <xdr:cNvSpPr txBox="1">
          <a:spLocks noChangeArrowheads="1"/>
        </xdr:cNvSpPr>
      </xdr:nvSpPr>
      <xdr:spPr>
        <a:xfrm>
          <a:off x="3771900" y="228600"/>
          <a:ext cx="2886075" cy="139065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www.uvdt.cz</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xdr:row>
      <xdr:rowOff>0</xdr:rowOff>
    </xdr:from>
    <xdr:to>
      <xdr:col>2</xdr:col>
      <xdr:colOff>0</xdr:colOff>
      <xdr:row>4</xdr:row>
      <xdr:rowOff>0</xdr:rowOff>
    </xdr:to>
    <xdr:sp>
      <xdr:nvSpPr>
        <xdr:cNvPr id="1" name="text 20"/>
        <xdr:cNvSpPr txBox="1">
          <a:spLocks noChangeArrowheads="1"/>
        </xdr:cNvSpPr>
      </xdr:nvSpPr>
      <xdr:spPr>
        <a:xfrm>
          <a:off x="4667250" y="6286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4</xdr:row>
      <xdr:rowOff>0</xdr:rowOff>
    </xdr:from>
    <xdr:to>
      <xdr:col>2</xdr:col>
      <xdr:colOff>0</xdr:colOff>
      <xdr:row>4</xdr:row>
      <xdr:rowOff>0</xdr:rowOff>
    </xdr:to>
    <xdr:sp>
      <xdr:nvSpPr>
        <xdr:cNvPr id="2" name="text 21"/>
        <xdr:cNvSpPr txBox="1">
          <a:spLocks noChangeArrowheads="1"/>
        </xdr:cNvSpPr>
      </xdr:nvSpPr>
      <xdr:spPr>
        <a:xfrm>
          <a:off x="4667250" y="6286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3</xdr:col>
      <xdr:colOff>0</xdr:colOff>
      <xdr:row>4</xdr:row>
      <xdr:rowOff>0</xdr:rowOff>
    </xdr:from>
    <xdr:to>
      <xdr:col>3</xdr:col>
      <xdr:colOff>0</xdr:colOff>
      <xdr:row>4</xdr:row>
      <xdr:rowOff>0</xdr:rowOff>
    </xdr:to>
    <xdr:sp>
      <xdr:nvSpPr>
        <xdr:cNvPr id="3" name="text 23"/>
        <xdr:cNvSpPr txBox="1">
          <a:spLocks noChangeArrowheads="1"/>
        </xdr:cNvSpPr>
      </xdr:nvSpPr>
      <xdr:spPr>
        <a:xfrm>
          <a:off x="5391150" y="6286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4</xdr:col>
      <xdr:colOff>0</xdr:colOff>
      <xdr:row>4</xdr:row>
      <xdr:rowOff>0</xdr:rowOff>
    </xdr:from>
    <xdr:to>
      <xdr:col>4</xdr:col>
      <xdr:colOff>0</xdr:colOff>
      <xdr:row>4</xdr:row>
      <xdr:rowOff>0</xdr:rowOff>
    </xdr:to>
    <xdr:sp>
      <xdr:nvSpPr>
        <xdr:cNvPr id="4" name="text 25"/>
        <xdr:cNvSpPr txBox="1">
          <a:spLocks noChangeArrowheads="1"/>
        </xdr:cNvSpPr>
      </xdr:nvSpPr>
      <xdr:spPr>
        <a:xfrm>
          <a:off x="6143625" y="6286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51"/>
  <sheetViews>
    <sheetView showGridLines="0" workbookViewId="0" topLeftCell="A31">
      <selection activeCell="B50" sqref="B50"/>
    </sheetView>
  </sheetViews>
  <sheetFormatPr defaultColWidth="9.00390625" defaultRowHeight="12.75"/>
  <cols>
    <col min="1" max="1" width="22.625" style="0" customWidth="1"/>
    <col min="2" max="2" width="2.625" style="0" customWidth="1"/>
    <col min="3" max="3" width="1.4921875" style="68" customWidth="1"/>
    <col min="4" max="4" width="6.50390625" style="68" customWidth="1"/>
    <col min="5" max="5" width="1.00390625" style="0" customWidth="1"/>
    <col min="6" max="6" width="6.50390625" style="68" customWidth="1"/>
    <col min="7" max="7" width="1.4921875" style="0" customWidth="1"/>
    <col min="8" max="8" width="6.50390625" style="68" customWidth="1"/>
    <col min="9" max="9" width="1.4921875" style="0" customWidth="1"/>
    <col min="10" max="10" width="6.50390625" style="68" customWidth="1"/>
    <col min="11" max="11" width="1.4921875" style="0" customWidth="1"/>
    <col min="12" max="12" width="6.50390625" style="0" customWidth="1"/>
    <col min="13" max="13" width="1.4921875" style="0" customWidth="1"/>
    <col min="14" max="14" width="6.50390625" style="0" customWidth="1"/>
    <col min="15" max="16" width="7.50390625" style="0" customWidth="1"/>
    <col min="17" max="17" width="7.50390625" style="124" customWidth="1"/>
  </cols>
  <sheetData>
    <row r="1" spans="1:17" ht="14.25" customHeight="1">
      <c r="A1" s="125" t="s">
        <v>0</v>
      </c>
      <c r="B1" s="126"/>
      <c r="C1" s="126"/>
      <c r="D1" s="126"/>
      <c r="E1" s="126"/>
      <c r="F1" s="126"/>
      <c r="G1" s="126"/>
      <c r="H1" s="126"/>
      <c r="I1" s="126"/>
      <c r="J1" s="126"/>
      <c r="K1" s="126"/>
      <c r="L1" s="126"/>
      <c r="M1" s="126"/>
      <c r="N1" s="126"/>
      <c r="O1" s="126"/>
      <c r="P1" s="126"/>
      <c r="Q1" s="173"/>
    </row>
    <row r="2" ht="113.25" customHeight="1">
      <c r="I2" s="127"/>
    </row>
    <row r="3" spans="1:9" ht="10.5" customHeight="1">
      <c r="A3" s="128" t="s">
        <v>182</v>
      </c>
      <c r="I3" s="124"/>
    </row>
    <row r="4" spans="1:17" ht="9.75" customHeight="1">
      <c r="A4" s="129" t="s">
        <v>1</v>
      </c>
      <c r="B4" s="130"/>
      <c r="C4" s="131"/>
      <c r="D4" s="29"/>
      <c r="E4" s="30"/>
      <c r="F4" s="29"/>
      <c r="G4" s="30"/>
      <c r="H4" s="29"/>
      <c r="I4" s="30"/>
      <c r="J4" s="29"/>
      <c r="K4" s="31"/>
      <c r="L4" s="30"/>
      <c r="M4" s="31"/>
      <c r="N4" s="30"/>
      <c r="O4" s="30"/>
      <c r="P4" s="30"/>
      <c r="Q4" s="30"/>
    </row>
    <row r="5" spans="1:17" ht="9.75" customHeight="1">
      <c r="A5" s="132" t="s">
        <v>2</v>
      </c>
      <c r="B5" s="132" t="s">
        <v>3</v>
      </c>
      <c r="C5" s="133"/>
      <c r="D5" s="134"/>
      <c r="E5" s="30"/>
      <c r="F5" s="29"/>
      <c r="G5" s="30"/>
      <c r="H5" s="29"/>
      <c r="I5" s="30"/>
      <c r="J5" s="29"/>
      <c r="K5" s="31"/>
      <c r="L5" s="30"/>
      <c r="M5" s="31"/>
      <c r="N5" s="30"/>
      <c r="O5" s="30"/>
      <c r="P5" s="30"/>
      <c r="Q5" s="30"/>
    </row>
    <row r="6" spans="1:17" ht="9.75" customHeight="1">
      <c r="A6" s="132" t="s">
        <v>4</v>
      </c>
      <c r="B6" s="132" t="s">
        <v>5</v>
      </c>
      <c r="C6" s="133"/>
      <c r="D6" s="134"/>
      <c r="E6" s="30"/>
      <c r="F6" s="29"/>
      <c r="G6" s="30"/>
      <c r="H6" s="29"/>
      <c r="I6" s="30"/>
      <c r="J6" s="29"/>
      <c r="K6" s="31"/>
      <c r="L6" s="30"/>
      <c r="M6" s="31"/>
      <c r="N6" s="30"/>
      <c r="O6" s="30"/>
      <c r="P6" s="30"/>
      <c r="Q6" s="30"/>
    </row>
    <row r="7" spans="1:17" ht="9.75" customHeight="1">
      <c r="A7" s="132" t="s">
        <v>6</v>
      </c>
      <c r="B7" s="132" t="s">
        <v>7</v>
      </c>
      <c r="C7" s="133"/>
      <c r="D7" s="134"/>
      <c r="E7" s="30"/>
      <c r="F7" s="29"/>
      <c r="G7" s="30"/>
      <c r="H7" s="29"/>
      <c r="I7" s="30"/>
      <c r="J7" s="29"/>
      <c r="K7" s="31"/>
      <c r="L7" s="30"/>
      <c r="M7" s="31"/>
      <c r="N7" s="30"/>
      <c r="O7" s="30"/>
      <c r="P7" s="30"/>
      <c r="Q7" s="30"/>
    </row>
    <row r="8" spans="1:17" ht="9.75" customHeight="1">
      <c r="A8" s="132" t="s">
        <v>8</v>
      </c>
      <c r="B8" s="132" t="s">
        <v>9</v>
      </c>
      <c r="C8" s="133"/>
      <c r="D8" s="134"/>
      <c r="E8" s="30"/>
      <c r="F8" s="29"/>
      <c r="G8" s="30"/>
      <c r="H8" s="29"/>
      <c r="I8" s="30"/>
      <c r="J8" s="29"/>
      <c r="K8" s="31"/>
      <c r="L8" s="30"/>
      <c r="M8" s="31"/>
      <c r="N8" s="30"/>
      <c r="O8" s="30"/>
      <c r="P8" s="30"/>
      <c r="Q8" s="30"/>
    </row>
    <row r="9" spans="1:17" ht="9.75" customHeight="1">
      <c r="A9" s="132" t="s">
        <v>10</v>
      </c>
      <c r="B9" s="132" t="s">
        <v>11</v>
      </c>
      <c r="C9" s="133"/>
      <c r="D9" s="134"/>
      <c r="E9" s="30"/>
      <c r="F9" s="29"/>
      <c r="G9" s="30"/>
      <c r="H9" s="29"/>
      <c r="I9" s="30"/>
      <c r="J9" s="29"/>
      <c r="K9" s="31"/>
      <c r="L9" s="30"/>
      <c r="M9" s="31"/>
      <c r="N9" s="30"/>
      <c r="O9" s="30"/>
      <c r="P9" s="30"/>
      <c r="Q9" s="30"/>
    </row>
    <row r="10" spans="1:17" s="124" customFormat="1" ht="6" customHeight="1">
      <c r="A10" s="135"/>
      <c r="B10" s="135"/>
      <c r="C10" s="136"/>
      <c r="D10" s="29"/>
      <c r="E10" s="30"/>
      <c r="F10" s="29"/>
      <c r="G10" s="30"/>
      <c r="H10" s="29"/>
      <c r="I10" s="30"/>
      <c r="J10" s="29"/>
      <c r="K10" s="31"/>
      <c r="L10" s="30"/>
      <c r="M10" s="31"/>
      <c r="N10" s="30"/>
      <c r="O10" s="30"/>
      <c r="P10" s="30"/>
      <c r="Q10" s="30"/>
    </row>
    <row r="11" spans="1:17" ht="13.5" customHeight="1">
      <c r="A11" s="26" t="s">
        <v>12</v>
      </c>
      <c r="B11" s="27"/>
      <c r="C11" s="28"/>
      <c r="D11" s="29"/>
      <c r="E11" s="30"/>
      <c r="F11" s="29"/>
      <c r="G11" s="30"/>
      <c r="H11" s="29"/>
      <c r="I11" s="30"/>
      <c r="J11" s="29"/>
      <c r="K11" s="31"/>
      <c r="L11" s="30"/>
      <c r="M11" s="31"/>
      <c r="N11" s="30"/>
      <c r="O11" s="30"/>
      <c r="P11" s="30"/>
      <c r="Q11" s="30"/>
    </row>
    <row r="12" spans="1:17" ht="15">
      <c r="A12" s="32" t="s">
        <v>187</v>
      </c>
      <c r="B12" s="33"/>
      <c r="C12" s="34"/>
      <c r="D12" s="34"/>
      <c r="E12" s="35"/>
      <c r="F12" s="34"/>
      <c r="G12" s="35"/>
      <c r="H12" s="34"/>
      <c r="I12" s="35"/>
      <c r="J12" s="34"/>
      <c r="K12" s="36"/>
      <c r="L12" s="35"/>
      <c r="M12" s="36"/>
      <c r="N12" s="35"/>
      <c r="O12" s="33"/>
      <c r="P12" s="33"/>
      <c r="Q12" s="35"/>
    </row>
    <row r="13" spans="1:17" ht="12.75" customHeight="1">
      <c r="A13" s="184" t="s">
        <v>13</v>
      </c>
      <c r="B13" s="185"/>
      <c r="C13" s="185"/>
      <c r="D13" s="185"/>
      <c r="E13" s="185"/>
      <c r="F13" s="185"/>
      <c r="G13" s="185"/>
      <c r="H13" s="185"/>
      <c r="I13" s="185"/>
      <c r="J13" s="185"/>
      <c r="K13" s="185"/>
      <c r="L13" s="185"/>
      <c r="M13" s="185"/>
      <c r="N13" s="185"/>
      <c r="O13" s="185"/>
      <c r="P13" s="186"/>
      <c r="Q13" s="179"/>
    </row>
    <row r="14" spans="1:17" ht="13.5" customHeight="1">
      <c r="A14" s="37" t="s">
        <v>14</v>
      </c>
      <c r="B14" s="38" t="s">
        <v>15</v>
      </c>
      <c r="C14" s="88" t="s">
        <v>16</v>
      </c>
      <c r="D14" s="89"/>
      <c r="E14" s="88" t="s">
        <v>17</v>
      </c>
      <c r="F14" s="89"/>
      <c r="G14" s="88" t="s">
        <v>18</v>
      </c>
      <c r="H14" s="89"/>
      <c r="I14" s="88" t="s">
        <v>19</v>
      </c>
      <c r="J14" s="89"/>
      <c r="K14" s="94" t="s">
        <v>20</v>
      </c>
      <c r="L14" s="89"/>
      <c r="M14" s="94" t="s">
        <v>21</v>
      </c>
      <c r="N14" s="89"/>
      <c r="O14" s="39" t="s">
        <v>22</v>
      </c>
      <c r="P14" s="40" t="s">
        <v>23</v>
      </c>
      <c r="Q14" s="171"/>
    </row>
    <row r="15" spans="1:17" ht="13.5" customHeight="1">
      <c r="A15" s="41" t="s">
        <v>24</v>
      </c>
      <c r="B15" s="42" t="s">
        <v>25</v>
      </c>
      <c r="C15" s="90" t="s">
        <v>26</v>
      </c>
      <c r="D15" s="91"/>
      <c r="E15" s="92" t="s">
        <v>27</v>
      </c>
      <c r="F15" s="93"/>
      <c r="G15" s="92" t="s">
        <v>28</v>
      </c>
      <c r="H15" s="93"/>
      <c r="I15" s="92" t="s">
        <v>29</v>
      </c>
      <c r="J15" s="93"/>
      <c r="K15" s="92" t="s">
        <v>30</v>
      </c>
      <c r="L15" s="95"/>
      <c r="M15" s="92" t="s">
        <v>31</v>
      </c>
      <c r="N15" s="95"/>
      <c r="O15" s="43" t="s">
        <v>32</v>
      </c>
      <c r="P15" s="44" t="s">
        <v>33</v>
      </c>
      <c r="Q15" s="171"/>
    </row>
    <row r="16" spans="1:17" ht="15" customHeight="1">
      <c r="A16" s="45" t="s">
        <v>34</v>
      </c>
      <c r="B16" s="103" t="s">
        <v>15</v>
      </c>
      <c r="C16" s="46"/>
      <c r="D16" s="47">
        <v>364012</v>
      </c>
      <c r="E16" s="48"/>
      <c r="F16" s="49">
        <v>359544</v>
      </c>
      <c r="G16" s="48"/>
      <c r="H16" s="49">
        <v>357507</v>
      </c>
      <c r="I16" s="48"/>
      <c r="J16" s="49">
        <v>358528</v>
      </c>
      <c r="K16" s="48" t="s">
        <v>35</v>
      </c>
      <c r="L16" s="49">
        <v>492100</v>
      </c>
      <c r="M16" s="48"/>
      <c r="N16" s="49">
        <v>309208</v>
      </c>
      <c r="O16" s="100">
        <f>(D16+F16+H16+J16+L16+N16)/6</f>
        <v>373483.1666666667</v>
      </c>
      <c r="P16" s="51" t="s">
        <v>36</v>
      </c>
      <c r="Q16" s="174"/>
    </row>
    <row r="17" spans="1:17" ht="15" customHeight="1">
      <c r="A17" s="52" t="s">
        <v>37</v>
      </c>
      <c r="B17" s="104" t="s">
        <v>25</v>
      </c>
      <c r="C17" s="113"/>
      <c r="D17" s="111">
        <v>292994</v>
      </c>
      <c r="E17" s="112"/>
      <c r="F17" s="111">
        <v>285224</v>
      </c>
      <c r="G17" s="112"/>
      <c r="H17" s="111">
        <v>288382</v>
      </c>
      <c r="I17" s="112"/>
      <c r="J17" s="111">
        <v>282786</v>
      </c>
      <c r="K17" s="112"/>
      <c r="L17" s="111">
        <v>384322</v>
      </c>
      <c r="M17" s="112"/>
      <c r="N17" s="111">
        <v>242993</v>
      </c>
      <c r="O17" s="101">
        <f>(D17+F17+H17+J17+L17+N17)/6</f>
        <v>296116.8333333333</v>
      </c>
      <c r="P17" s="123">
        <v>704</v>
      </c>
      <c r="Q17" s="175"/>
    </row>
    <row r="18" spans="1:17" ht="15" customHeight="1">
      <c r="A18" s="45" t="s">
        <v>38</v>
      </c>
      <c r="B18" s="105" t="s">
        <v>15</v>
      </c>
      <c r="C18" s="102"/>
      <c r="D18" s="114">
        <v>100528</v>
      </c>
      <c r="E18" s="48"/>
      <c r="F18" s="49">
        <v>94788</v>
      </c>
      <c r="G18" s="48"/>
      <c r="H18" s="49">
        <v>97170</v>
      </c>
      <c r="I18" s="48"/>
      <c r="J18" s="49">
        <v>94894</v>
      </c>
      <c r="K18" s="48" t="s">
        <v>39</v>
      </c>
      <c r="L18" s="49">
        <v>99957</v>
      </c>
      <c r="M18" s="48"/>
      <c r="N18" s="58" t="s">
        <v>40</v>
      </c>
      <c r="O18" s="50">
        <f>(D18+F18+H18+J18+L18)/5</f>
        <v>97467.4</v>
      </c>
      <c r="P18" s="59" t="s">
        <v>36</v>
      </c>
      <c r="Q18" s="174"/>
    </row>
    <row r="19" spans="1:17" ht="15" customHeight="1">
      <c r="A19" s="52" t="s">
        <v>41</v>
      </c>
      <c r="B19" s="104" t="s">
        <v>25</v>
      </c>
      <c r="C19" s="110"/>
      <c r="D19" s="111">
        <v>87426</v>
      </c>
      <c r="E19" s="112"/>
      <c r="F19" s="111">
        <v>82263</v>
      </c>
      <c r="G19" s="112"/>
      <c r="H19" s="111">
        <v>84007</v>
      </c>
      <c r="I19" s="112"/>
      <c r="J19" s="111">
        <v>82795</v>
      </c>
      <c r="K19" s="112"/>
      <c r="L19" s="111">
        <v>87082</v>
      </c>
      <c r="M19" s="55"/>
      <c r="N19" s="60" t="s">
        <v>40</v>
      </c>
      <c r="O19" s="101">
        <f>(D19+F19+H19+J19+L19)/5</f>
        <v>84714.6</v>
      </c>
      <c r="P19" s="61">
        <v>84</v>
      </c>
      <c r="Q19" s="176"/>
    </row>
    <row r="20" spans="1:17" ht="15" customHeight="1">
      <c r="A20" s="45" t="s">
        <v>42</v>
      </c>
      <c r="B20" s="105" t="s">
        <v>15</v>
      </c>
      <c r="C20" s="57"/>
      <c r="D20" s="49">
        <v>97970</v>
      </c>
      <c r="E20" s="48"/>
      <c r="F20" s="49">
        <v>95727</v>
      </c>
      <c r="G20" s="48"/>
      <c r="H20" s="49">
        <v>95151</v>
      </c>
      <c r="I20" s="48"/>
      <c r="J20" s="49">
        <v>96364</v>
      </c>
      <c r="K20" s="48" t="s">
        <v>35</v>
      </c>
      <c r="L20" s="49">
        <v>135123</v>
      </c>
      <c r="M20" s="48" t="s">
        <v>39</v>
      </c>
      <c r="N20" s="49">
        <v>117043</v>
      </c>
      <c r="O20" s="50">
        <f aca="true" t="shared" si="0" ref="O20:O31">(D20+F20+H20+J20+L20+N20)/6</f>
        <v>106229.66666666667</v>
      </c>
      <c r="P20" s="59" t="s">
        <v>36</v>
      </c>
      <c r="Q20" s="174"/>
    </row>
    <row r="21" spans="1:17" ht="15" customHeight="1">
      <c r="A21" s="52" t="s">
        <v>43</v>
      </c>
      <c r="B21" s="104" t="s">
        <v>25</v>
      </c>
      <c r="C21" s="53"/>
      <c r="D21" s="116">
        <v>72055</v>
      </c>
      <c r="E21" s="55"/>
      <c r="F21" s="54">
        <v>71211</v>
      </c>
      <c r="G21" s="55"/>
      <c r="H21" s="54">
        <v>71190</v>
      </c>
      <c r="I21" s="55"/>
      <c r="J21" s="54">
        <v>70914</v>
      </c>
      <c r="K21" s="55"/>
      <c r="L21" s="54">
        <v>100251</v>
      </c>
      <c r="M21" s="55"/>
      <c r="N21" s="54">
        <v>91302</v>
      </c>
      <c r="O21" s="101">
        <f t="shared" si="0"/>
        <v>79487.16666666667</v>
      </c>
      <c r="P21" s="62">
        <v>1205</v>
      </c>
      <c r="Q21" s="177"/>
    </row>
    <row r="22" spans="1:17" ht="15" customHeight="1">
      <c r="A22" s="45" t="s">
        <v>44</v>
      </c>
      <c r="B22" s="105" t="s">
        <v>15</v>
      </c>
      <c r="C22" s="57"/>
      <c r="D22" s="114">
        <v>373053</v>
      </c>
      <c r="E22" s="48"/>
      <c r="F22" s="49">
        <v>362613</v>
      </c>
      <c r="G22" s="48"/>
      <c r="H22" s="49">
        <v>377348</v>
      </c>
      <c r="I22" s="48" t="s">
        <v>35</v>
      </c>
      <c r="J22" s="49">
        <v>539292</v>
      </c>
      <c r="K22" s="48"/>
      <c r="L22" s="49">
        <v>364658</v>
      </c>
      <c r="M22" s="48" t="s">
        <v>39</v>
      </c>
      <c r="N22" s="49">
        <v>425982</v>
      </c>
      <c r="O22" s="50">
        <f t="shared" si="0"/>
        <v>407157.6666666667</v>
      </c>
      <c r="P22" s="59" t="s">
        <v>36</v>
      </c>
      <c r="Q22" s="174"/>
    </row>
    <row r="23" spans="1:17" ht="15" customHeight="1">
      <c r="A23" s="63" t="s">
        <v>45</v>
      </c>
      <c r="B23" s="104" t="s">
        <v>25</v>
      </c>
      <c r="C23" s="53"/>
      <c r="D23" s="111">
        <v>307408</v>
      </c>
      <c r="E23" s="112"/>
      <c r="F23" s="111">
        <v>302187</v>
      </c>
      <c r="G23" s="112"/>
      <c r="H23" s="111">
        <v>317489</v>
      </c>
      <c r="I23" s="112"/>
      <c r="J23" s="111">
        <v>450123</v>
      </c>
      <c r="K23" s="112"/>
      <c r="L23" s="111">
        <v>303262</v>
      </c>
      <c r="M23" s="112"/>
      <c r="N23" s="111">
        <v>361907</v>
      </c>
      <c r="O23" s="101">
        <f t="shared" si="0"/>
        <v>340396</v>
      </c>
      <c r="P23" s="62">
        <v>1703</v>
      </c>
      <c r="Q23" s="177"/>
    </row>
    <row r="24" spans="1:17" ht="15" customHeight="1">
      <c r="A24" s="45" t="s">
        <v>46</v>
      </c>
      <c r="B24" s="105" t="s">
        <v>15</v>
      </c>
      <c r="C24" s="57"/>
      <c r="D24" s="49">
        <v>227758</v>
      </c>
      <c r="E24" s="48"/>
      <c r="F24" s="49">
        <v>214144</v>
      </c>
      <c r="G24" s="48" t="s">
        <v>35</v>
      </c>
      <c r="H24" s="49">
        <v>231913</v>
      </c>
      <c r="I24" s="48"/>
      <c r="J24" s="49">
        <v>220312</v>
      </c>
      <c r="K24" s="48"/>
      <c r="L24" s="49">
        <v>221670</v>
      </c>
      <c r="M24" s="48" t="s">
        <v>35</v>
      </c>
      <c r="N24" s="49">
        <v>568066</v>
      </c>
      <c r="O24" s="50">
        <v>280644</v>
      </c>
      <c r="P24" s="59" t="s">
        <v>36</v>
      </c>
      <c r="Q24" s="174"/>
    </row>
    <row r="25" spans="1:17" ht="15" customHeight="1">
      <c r="A25" s="154" t="s">
        <v>47</v>
      </c>
      <c r="B25" s="104" t="s">
        <v>25</v>
      </c>
      <c r="C25" s="53"/>
      <c r="D25" s="116">
        <v>180394</v>
      </c>
      <c r="E25" s="55"/>
      <c r="F25" s="54">
        <v>170125</v>
      </c>
      <c r="G25" s="55"/>
      <c r="H25" s="54">
        <v>184608</v>
      </c>
      <c r="I25" s="55"/>
      <c r="J25" s="54">
        <v>176505</v>
      </c>
      <c r="K25" s="55"/>
      <c r="L25" s="54">
        <v>175956</v>
      </c>
      <c r="M25" s="55" t="s">
        <v>48</v>
      </c>
      <c r="N25" s="54">
        <v>465159</v>
      </c>
      <c r="O25" s="101">
        <f t="shared" si="0"/>
        <v>225457.83333333334</v>
      </c>
      <c r="P25" s="56">
        <v>46</v>
      </c>
      <c r="Q25" s="178"/>
    </row>
    <row r="26" spans="1:17" ht="15" customHeight="1">
      <c r="A26" s="45" t="s">
        <v>49</v>
      </c>
      <c r="B26" s="105" t="s">
        <v>15</v>
      </c>
      <c r="C26" s="57"/>
      <c r="D26" s="114">
        <v>66966</v>
      </c>
      <c r="E26" s="48"/>
      <c r="F26" s="49">
        <v>64504</v>
      </c>
      <c r="G26" s="48"/>
      <c r="H26" s="49">
        <v>65247</v>
      </c>
      <c r="I26" s="48" t="s">
        <v>50</v>
      </c>
      <c r="J26" s="49">
        <v>67919</v>
      </c>
      <c r="K26" s="48"/>
      <c r="L26" s="49">
        <v>71920</v>
      </c>
      <c r="M26" s="48" t="s">
        <v>51</v>
      </c>
      <c r="N26" s="49">
        <v>119310</v>
      </c>
      <c r="O26" s="50">
        <f t="shared" si="0"/>
        <v>75977.66666666667</v>
      </c>
      <c r="P26" s="59" t="s">
        <v>36</v>
      </c>
      <c r="Q26" s="174"/>
    </row>
    <row r="27" spans="1:17" ht="15" customHeight="1">
      <c r="A27" s="63" t="s">
        <v>188</v>
      </c>
      <c r="B27" s="104" t="s">
        <v>25</v>
      </c>
      <c r="C27" s="53"/>
      <c r="D27" s="111">
        <v>50699</v>
      </c>
      <c r="E27" s="112"/>
      <c r="F27" s="111">
        <v>48624</v>
      </c>
      <c r="G27" s="112"/>
      <c r="H27" s="111">
        <v>50036</v>
      </c>
      <c r="I27" s="112"/>
      <c r="J27" s="111">
        <v>51546</v>
      </c>
      <c r="K27" s="112"/>
      <c r="L27" s="111">
        <v>54846</v>
      </c>
      <c r="M27" s="112"/>
      <c r="N27" s="111">
        <v>96914</v>
      </c>
      <c r="O27" s="101">
        <f t="shared" si="0"/>
        <v>58777.5</v>
      </c>
      <c r="P27" s="56">
        <v>38</v>
      </c>
      <c r="Q27" s="178"/>
    </row>
    <row r="28" spans="1:17" ht="15" customHeight="1">
      <c r="A28" s="45" t="s">
        <v>52</v>
      </c>
      <c r="B28" s="105" t="s">
        <v>15</v>
      </c>
      <c r="C28" s="57" t="s">
        <v>39</v>
      </c>
      <c r="D28" s="114">
        <v>104318</v>
      </c>
      <c r="E28" s="48"/>
      <c r="F28" s="49">
        <v>78783</v>
      </c>
      <c r="G28" s="48"/>
      <c r="H28" s="49">
        <v>72247</v>
      </c>
      <c r="I28" s="48"/>
      <c r="J28" s="49">
        <v>73093</v>
      </c>
      <c r="K28" s="48" t="s">
        <v>35</v>
      </c>
      <c r="L28" s="49">
        <v>71113</v>
      </c>
      <c r="M28" s="48"/>
      <c r="N28" s="49">
        <v>67661</v>
      </c>
      <c r="O28" s="50">
        <v>77869</v>
      </c>
      <c r="P28" s="59" t="s">
        <v>36</v>
      </c>
      <c r="Q28" s="174"/>
    </row>
    <row r="29" spans="1:17" ht="15" customHeight="1">
      <c r="A29" s="63" t="s">
        <v>53</v>
      </c>
      <c r="B29" s="104" t="s">
        <v>25</v>
      </c>
      <c r="C29" s="53"/>
      <c r="D29" s="147">
        <v>67139</v>
      </c>
      <c r="E29" s="112"/>
      <c r="F29" s="111">
        <v>53502</v>
      </c>
      <c r="G29" s="112"/>
      <c r="H29" s="111">
        <v>50063</v>
      </c>
      <c r="I29" s="112"/>
      <c r="J29" s="111">
        <v>50919</v>
      </c>
      <c r="K29" s="112"/>
      <c r="L29" s="111">
        <v>49446</v>
      </c>
      <c r="M29" s="112"/>
      <c r="N29" s="111">
        <v>48842</v>
      </c>
      <c r="O29" s="101">
        <v>53319</v>
      </c>
      <c r="P29" s="61" t="s">
        <v>36</v>
      </c>
      <c r="Q29" s="176"/>
    </row>
    <row r="30" spans="1:17" ht="15" customHeight="1">
      <c r="A30" s="45" t="s">
        <v>54</v>
      </c>
      <c r="B30" s="105" t="s">
        <v>15</v>
      </c>
      <c r="C30" s="57"/>
      <c r="D30" s="114">
        <v>108035</v>
      </c>
      <c r="E30" s="48"/>
      <c r="F30" s="49">
        <v>106668</v>
      </c>
      <c r="G30" s="48"/>
      <c r="H30" s="49">
        <v>106957</v>
      </c>
      <c r="I30" s="48" t="s">
        <v>50</v>
      </c>
      <c r="J30" s="49">
        <v>123856</v>
      </c>
      <c r="K30" s="48"/>
      <c r="L30" s="49">
        <v>185096</v>
      </c>
      <c r="M30" s="48" t="s">
        <v>51</v>
      </c>
      <c r="N30" s="49">
        <v>211095</v>
      </c>
      <c r="O30" s="50">
        <f t="shared" si="0"/>
        <v>140284.5</v>
      </c>
      <c r="P30" s="59" t="s">
        <v>36</v>
      </c>
      <c r="Q30" s="174"/>
    </row>
    <row r="31" spans="1:17" ht="15" customHeight="1">
      <c r="A31" s="63" t="s">
        <v>188</v>
      </c>
      <c r="B31" s="106" t="s">
        <v>25</v>
      </c>
      <c r="C31" s="97"/>
      <c r="D31" s="111">
        <v>90449</v>
      </c>
      <c r="E31" s="112"/>
      <c r="F31" s="111">
        <v>88609</v>
      </c>
      <c r="G31" s="112"/>
      <c r="H31" s="111">
        <v>90731</v>
      </c>
      <c r="I31" s="112"/>
      <c r="J31" s="111">
        <v>102045</v>
      </c>
      <c r="K31" s="112"/>
      <c r="L31" s="111">
        <v>163243</v>
      </c>
      <c r="M31" s="112"/>
      <c r="N31" s="111">
        <v>185991</v>
      </c>
      <c r="O31" s="98">
        <f t="shared" si="0"/>
        <v>120178</v>
      </c>
      <c r="P31" s="99" t="s">
        <v>36</v>
      </c>
      <c r="Q31" s="176"/>
    </row>
    <row r="32" spans="1:17" ht="12.75" customHeight="1">
      <c r="A32" s="184" t="s">
        <v>55</v>
      </c>
      <c r="B32" s="185"/>
      <c r="C32" s="185"/>
      <c r="D32" s="185"/>
      <c r="E32" s="185"/>
      <c r="F32" s="185"/>
      <c r="G32" s="185"/>
      <c r="H32" s="185"/>
      <c r="I32" s="185"/>
      <c r="J32" s="185"/>
      <c r="K32" s="185"/>
      <c r="L32" s="185"/>
      <c r="M32" s="185"/>
      <c r="N32" s="185"/>
      <c r="O32" s="185"/>
      <c r="P32" s="186"/>
      <c r="Q32" s="172"/>
    </row>
    <row r="33" spans="1:17" ht="15" customHeight="1">
      <c r="A33" s="64" t="s">
        <v>56</v>
      </c>
      <c r="B33" s="103" t="s">
        <v>15</v>
      </c>
      <c r="C33" s="46"/>
      <c r="D33" s="47">
        <v>56097</v>
      </c>
      <c r="E33" s="96"/>
      <c r="F33" s="47">
        <v>48981</v>
      </c>
      <c r="G33" s="96" t="s">
        <v>50</v>
      </c>
      <c r="H33" s="47">
        <v>50308</v>
      </c>
      <c r="I33" s="96"/>
      <c r="J33" s="47">
        <v>51165</v>
      </c>
      <c r="K33" s="96" t="s">
        <v>51</v>
      </c>
      <c r="L33" s="47">
        <v>150077</v>
      </c>
      <c r="M33" s="96"/>
      <c r="N33" s="47">
        <v>60283</v>
      </c>
      <c r="O33" s="100">
        <v>69485</v>
      </c>
      <c r="P33" s="51" t="s">
        <v>36</v>
      </c>
      <c r="Q33" s="174"/>
    </row>
    <row r="34" spans="1:17" ht="15" customHeight="1">
      <c r="A34" s="63" t="s">
        <v>57</v>
      </c>
      <c r="B34" s="104" t="s">
        <v>25</v>
      </c>
      <c r="C34" s="53"/>
      <c r="D34" s="147">
        <v>37412</v>
      </c>
      <c r="E34" s="112"/>
      <c r="F34" s="111">
        <v>34081</v>
      </c>
      <c r="G34" s="112"/>
      <c r="H34" s="111">
        <v>35833</v>
      </c>
      <c r="I34" s="112"/>
      <c r="J34" s="111">
        <v>35466</v>
      </c>
      <c r="K34" s="112"/>
      <c r="L34" s="111">
        <v>105528</v>
      </c>
      <c r="M34" s="112"/>
      <c r="N34" s="111">
        <v>43249</v>
      </c>
      <c r="O34" s="101">
        <v>48595</v>
      </c>
      <c r="P34" s="61" t="s">
        <v>58</v>
      </c>
      <c r="Q34" s="176"/>
    </row>
    <row r="35" spans="1:17" ht="15" customHeight="1">
      <c r="A35" s="65" t="s">
        <v>59</v>
      </c>
      <c r="B35" s="105" t="s">
        <v>15</v>
      </c>
      <c r="C35" s="57"/>
      <c r="D35" s="114">
        <v>48307</v>
      </c>
      <c r="E35" s="48"/>
      <c r="F35" s="49">
        <v>44057</v>
      </c>
      <c r="G35" s="48"/>
      <c r="H35" s="49">
        <v>47973</v>
      </c>
      <c r="I35" s="48"/>
      <c r="J35" s="49">
        <v>45222</v>
      </c>
      <c r="K35" s="48" t="s">
        <v>51</v>
      </c>
      <c r="L35" s="49">
        <v>123048</v>
      </c>
      <c r="M35" s="48" t="s">
        <v>60</v>
      </c>
      <c r="N35" s="49">
        <v>54291</v>
      </c>
      <c r="O35" s="50">
        <f aca="true" t="shared" si="1" ref="O35:O48">(D35+F35+H35+J35+L35+N35)/6</f>
        <v>60483</v>
      </c>
      <c r="P35" s="59" t="s">
        <v>36</v>
      </c>
      <c r="Q35" s="174"/>
    </row>
    <row r="36" spans="1:17" ht="15" customHeight="1">
      <c r="A36" s="63" t="s">
        <v>61</v>
      </c>
      <c r="B36" s="104" t="s">
        <v>25</v>
      </c>
      <c r="C36" s="53"/>
      <c r="D36" s="147">
        <v>40298</v>
      </c>
      <c r="E36" s="112"/>
      <c r="F36" s="111">
        <v>37529</v>
      </c>
      <c r="G36" s="112"/>
      <c r="H36" s="111">
        <v>41950</v>
      </c>
      <c r="I36" s="112"/>
      <c r="J36" s="111">
        <v>39413</v>
      </c>
      <c r="K36" s="112"/>
      <c r="L36" s="111">
        <v>111689</v>
      </c>
      <c r="M36" s="112"/>
      <c r="N36" s="111">
        <v>49627</v>
      </c>
      <c r="O36" s="101">
        <f t="shared" si="1"/>
        <v>53417.666666666664</v>
      </c>
      <c r="P36" s="61" t="s">
        <v>58</v>
      </c>
      <c r="Q36" s="176"/>
    </row>
    <row r="37" spans="1:17" ht="15" customHeight="1">
      <c r="A37" s="45" t="s">
        <v>62</v>
      </c>
      <c r="B37" s="105" t="s">
        <v>15</v>
      </c>
      <c r="C37" s="57"/>
      <c r="D37" s="114">
        <v>44135</v>
      </c>
      <c r="E37" s="48"/>
      <c r="F37" s="49">
        <v>42452</v>
      </c>
      <c r="G37" s="48"/>
      <c r="H37" s="49">
        <v>45663</v>
      </c>
      <c r="I37" s="48"/>
      <c r="J37" s="49">
        <v>40479</v>
      </c>
      <c r="K37" s="48" t="s">
        <v>51</v>
      </c>
      <c r="L37" s="49">
        <v>96811</v>
      </c>
      <c r="M37" s="48" t="s">
        <v>60</v>
      </c>
      <c r="N37" s="49">
        <v>44772</v>
      </c>
      <c r="O37" s="50">
        <f t="shared" si="1"/>
        <v>52385.333333333336</v>
      </c>
      <c r="P37" s="59" t="s">
        <v>36</v>
      </c>
      <c r="Q37" s="174"/>
    </row>
    <row r="38" spans="1:17" ht="15" customHeight="1">
      <c r="A38" s="63" t="s">
        <v>63</v>
      </c>
      <c r="B38" s="104" t="s">
        <v>25</v>
      </c>
      <c r="C38" s="53"/>
      <c r="D38" s="111">
        <v>35572</v>
      </c>
      <c r="E38" s="112"/>
      <c r="F38" s="111">
        <v>33551</v>
      </c>
      <c r="G38" s="112"/>
      <c r="H38" s="111">
        <v>39192</v>
      </c>
      <c r="I38" s="112"/>
      <c r="J38" s="111">
        <v>33335</v>
      </c>
      <c r="K38" s="112"/>
      <c r="L38" s="111">
        <v>81018</v>
      </c>
      <c r="M38" s="112"/>
      <c r="N38" s="111">
        <v>38951</v>
      </c>
      <c r="O38" s="101">
        <f t="shared" si="1"/>
        <v>43603.166666666664</v>
      </c>
      <c r="P38" s="61" t="s">
        <v>58</v>
      </c>
      <c r="Q38" s="176"/>
    </row>
    <row r="39" spans="1:17" ht="15" customHeight="1">
      <c r="A39" s="45" t="s">
        <v>64</v>
      </c>
      <c r="B39" s="105" t="s">
        <v>15</v>
      </c>
      <c r="C39" s="57"/>
      <c r="D39" s="49">
        <v>35850</v>
      </c>
      <c r="E39" s="48"/>
      <c r="F39" s="49">
        <v>36392</v>
      </c>
      <c r="G39" s="48"/>
      <c r="H39" s="49">
        <v>33308</v>
      </c>
      <c r="I39" s="48"/>
      <c r="J39" s="49">
        <v>34251</v>
      </c>
      <c r="K39" s="48" t="s">
        <v>51</v>
      </c>
      <c r="L39" s="49">
        <v>75707</v>
      </c>
      <c r="M39" s="48"/>
      <c r="N39" s="49">
        <v>31788</v>
      </c>
      <c r="O39" s="50">
        <v>41216</v>
      </c>
      <c r="P39" s="59" t="s">
        <v>36</v>
      </c>
      <c r="Q39" s="174"/>
    </row>
    <row r="40" spans="1:17" ht="15" customHeight="1">
      <c r="A40" s="63" t="s">
        <v>65</v>
      </c>
      <c r="B40" s="104" t="s">
        <v>25</v>
      </c>
      <c r="C40" s="53"/>
      <c r="D40" s="147">
        <v>28729</v>
      </c>
      <c r="E40" s="112"/>
      <c r="F40" s="111">
        <v>29366</v>
      </c>
      <c r="G40" s="112"/>
      <c r="H40" s="111">
        <v>27007</v>
      </c>
      <c r="I40" s="112"/>
      <c r="J40" s="111">
        <v>27480</v>
      </c>
      <c r="K40" s="112"/>
      <c r="L40" s="111">
        <v>62888</v>
      </c>
      <c r="M40" s="112"/>
      <c r="N40" s="111">
        <v>26615</v>
      </c>
      <c r="O40" s="101">
        <v>33681</v>
      </c>
      <c r="P40" s="61">
        <v>6</v>
      </c>
      <c r="Q40" s="176"/>
    </row>
    <row r="41" spans="1:17" ht="15" customHeight="1">
      <c r="A41" s="45" t="s">
        <v>66</v>
      </c>
      <c r="B41" s="105" t="s">
        <v>15</v>
      </c>
      <c r="C41" s="57"/>
      <c r="D41" s="49">
        <v>52811</v>
      </c>
      <c r="E41" s="48"/>
      <c r="F41" s="49">
        <v>56240</v>
      </c>
      <c r="G41" s="48"/>
      <c r="H41" s="49">
        <v>51817</v>
      </c>
      <c r="I41" s="48"/>
      <c r="J41" s="49">
        <v>50738</v>
      </c>
      <c r="K41" s="48" t="s">
        <v>51</v>
      </c>
      <c r="L41" s="49">
        <v>102166</v>
      </c>
      <c r="M41" s="48"/>
      <c r="N41" s="49">
        <v>53303</v>
      </c>
      <c r="O41" s="50">
        <v>61179</v>
      </c>
      <c r="P41" s="59" t="s">
        <v>36</v>
      </c>
      <c r="Q41" s="174"/>
    </row>
    <row r="42" spans="1:17" ht="15" customHeight="1">
      <c r="A42" s="63" t="s">
        <v>67</v>
      </c>
      <c r="B42" s="104" t="s">
        <v>25</v>
      </c>
      <c r="C42" s="53"/>
      <c r="D42" s="147">
        <v>41614</v>
      </c>
      <c r="E42" s="112"/>
      <c r="F42" s="111">
        <v>43700</v>
      </c>
      <c r="G42" s="112"/>
      <c r="H42" s="111">
        <v>41122</v>
      </c>
      <c r="I42" s="112"/>
      <c r="J42" s="111">
        <v>41169</v>
      </c>
      <c r="K42" s="112"/>
      <c r="L42" s="111">
        <v>72502</v>
      </c>
      <c r="M42" s="112"/>
      <c r="N42" s="111">
        <v>43488</v>
      </c>
      <c r="O42" s="101">
        <v>47266</v>
      </c>
      <c r="P42" s="61">
        <v>1</v>
      </c>
      <c r="Q42" s="176"/>
    </row>
    <row r="43" spans="1:17" ht="15" customHeight="1">
      <c r="A43" s="45" t="s">
        <v>68</v>
      </c>
      <c r="B43" s="105" t="s">
        <v>15</v>
      </c>
      <c r="C43" s="57"/>
      <c r="D43" s="114">
        <v>55089</v>
      </c>
      <c r="E43" s="48"/>
      <c r="F43" s="49">
        <v>55094</v>
      </c>
      <c r="G43" s="48"/>
      <c r="H43" s="49">
        <v>55538</v>
      </c>
      <c r="I43" s="48"/>
      <c r="J43" s="49">
        <v>53086</v>
      </c>
      <c r="K43" s="48" t="s">
        <v>51</v>
      </c>
      <c r="L43" s="49">
        <v>132678</v>
      </c>
      <c r="M43" s="48" t="s">
        <v>60</v>
      </c>
      <c r="N43" s="49">
        <v>70933</v>
      </c>
      <c r="O43" s="50">
        <f t="shared" si="1"/>
        <v>70403</v>
      </c>
      <c r="P43" s="59" t="s">
        <v>36</v>
      </c>
      <c r="Q43" s="174"/>
    </row>
    <row r="44" spans="1:17" ht="15" customHeight="1">
      <c r="A44" s="63" t="s">
        <v>63</v>
      </c>
      <c r="B44" s="104" t="s">
        <v>25</v>
      </c>
      <c r="C44" s="53"/>
      <c r="D44" s="147">
        <v>46293</v>
      </c>
      <c r="E44" s="112"/>
      <c r="F44" s="111">
        <v>46905</v>
      </c>
      <c r="G44" s="112"/>
      <c r="H44" s="111">
        <v>48535</v>
      </c>
      <c r="I44" s="112"/>
      <c r="J44" s="111">
        <v>46029</v>
      </c>
      <c r="K44" s="112"/>
      <c r="L44" s="111">
        <v>116480</v>
      </c>
      <c r="M44" s="112"/>
      <c r="N44" s="111">
        <v>63528</v>
      </c>
      <c r="O44" s="101">
        <f t="shared" si="1"/>
        <v>61295</v>
      </c>
      <c r="P44" s="61" t="s">
        <v>58</v>
      </c>
      <c r="Q44" s="176"/>
    </row>
    <row r="45" spans="1:17" ht="15" customHeight="1">
      <c r="A45" s="45" t="s">
        <v>69</v>
      </c>
      <c r="B45" s="105" t="s">
        <v>15</v>
      </c>
      <c r="C45" s="57"/>
      <c r="D45" s="114">
        <v>53086</v>
      </c>
      <c r="E45" s="48"/>
      <c r="F45" s="49">
        <v>51072</v>
      </c>
      <c r="G45" s="48"/>
      <c r="H45" s="49">
        <v>53311</v>
      </c>
      <c r="I45" s="48"/>
      <c r="J45" s="49">
        <v>52503</v>
      </c>
      <c r="K45" s="48" t="s">
        <v>51</v>
      </c>
      <c r="L45" s="49">
        <v>111086</v>
      </c>
      <c r="M45" s="48" t="s">
        <v>60</v>
      </c>
      <c r="N45" s="49">
        <v>99372</v>
      </c>
      <c r="O45" s="50">
        <f t="shared" si="1"/>
        <v>70071.66666666667</v>
      </c>
      <c r="P45" s="59" t="s">
        <v>36</v>
      </c>
      <c r="Q45" s="174"/>
    </row>
    <row r="46" spans="1:17" ht="15" customHeight="1">
      <c r="A46" s="63" t="s">
        <v>70</v>
      </c>
      <c r="B46" s="148" t="s">
        <v>25</v>
      </c>
      <c r="C46" s="113"/>
      <c r="D46" s="111">
        <v>43118</v>
      </c>
      <c r="E46" s="112"/>
      <c r="F46" s="111">
        <v>41161</v>
      </c>
      <c r="G46" s="112"/>
      <c r="H46" s="111">
        <v>44126</v>
      </c>
      <c r="I46" s="112"/>
      <c r="J46" s="111">
        <v>44111</v>
      </c>
      <c r="K46" s="112"/>
      <c r="L46" s="111">
        <v>92868</v>
      </c>
      <c r="M46" s="112"/>
      <c r="N46" s="111">
        <v>85497</v>
      </c>
      <c r="O46" s="149">
        <f t="shared" si="1"/>
        <v>58480.166666666664</v>
      </c>
      <c r="P46" s="150" t="s">
        <v>58</v>
      </c>
      <c r="Q46" s="176"/>
    </row>
    <row r="47" spans="1:17" ht="15" customHeight="1">
      <c r="A47" s="64" t="s">
        <v>183</v>
      </c>
      <c r="B47" s="151" t="s">
        <v>15</v>
      </c>
      <c r="C47" s="152"/>
      <c r="D47" s="114">
        <v>62821</v>
      </c>
      <c r="E47" s="48"/>
      <c r="F47" s="49">
        <v>63865</v>
      </c>
      <c r="G47" s="48"/>
      <c r="H47" s="49">
        <v>61553</v>
      </c>
      <c r="I47" s="48"/>
      <c r="J47" s="49">
        <v>62336</v>
      </c>
      <c r="K47" s="48" t="s">
        <v>51</v>
      </c>
      <c r="L47" s="49">
        <v>158019</v>
      </c>
      <c r="M47" s="48"/>
      <c r="N47" s="49">
        <v>40200</v>
      </c>
      <c r="O47" s="50">
        <f t="shared" si="1"/>
        <v>74799</v>
      </c>
      <c r="P47" s="153" t="s">
        <v>36</v>
      </c>
      <c r="Q47" s="174"/>
    </row>
    <row r="48" spans="1:17" ht="15" customHeight="1">
      <c r="A48" s="63" t="s">
        <v>71</v>
      </c>
      <c r="B48" s="106" t="s">
        <v>25</v>
      </c>
      <c r="C48" s="97"/>
      <c r="D48" s="162">
        <v>45515</v>
      </c>
      <c r="E48" s="163"/>
      <c r="F48" s="162">
        <v>46744</v>
      </c>
      <c r="G48" s="163"/>
      <c r="H48" s="162">
        <v>45933</v>
      </c>
      <c r="I48" s="163"/>
      <c r="J48" s="162">
        <v>43936</v>
      </c>
      <c r="K48" s="163"/>
      <c r="L48" s="183">
        <v>123402</v>
      </c>
      <c r="M48" s="163"/>
      <c r="N48" s="162">
        <v>27796</v>
      </c>
      <c r="O48" s="98">
        <f t="shared" si="1"/>
        <v>55554.333333333336</v>
      </c>
      <c r="P48" s="99" t="s">
        <v>58</v>
      </c>
      <c r="Q48" s="176"/>
    </row>
    <row r="49" spans="1:3" ht="12.75">
      <c r="A49" s="66" t="s">
        <v>48</v>
      </c>
      <c r="B49" s="66"/>
      <c r="C49" s="67"/>
    </row>
    <row r="50" spans="4:14" ht="12.75">
      <c r="D50" s="161"/>
      <c r="E50" s="16"/>
      <c r="F50" s="161"/>
      <c r="G50" s="16"/>
      <c r="H50" s="161"/>
      <c r="I50" s="16"/>
      <c r="J50" s="161"/>
      <c r="K50" s="16"/>
      <c r="L50" s="16"/>
      <c r="M50" s="16"/>
      <c r="N50" s="16"/>
    </row>
    <row r="51" spans="4:14" ht="12.75">
      <c r="D51" s="161"/>
      <c r="E51" s="16"/>
      <c r="F51" s="161"/>
      <c r="G51" s="16"/>
      <c r="H51" s="161"/>
      <c r="I51" s="16"/>
      <c r="J51" s="161"/>
      <c r="K51" s="16"/>
      <c r="L51" s="16"/>
      <c r="M51" s="16"/>
      <c r="N51" s="16"/>
    </row>
  </sheetData>
  <mergeCells count="2">
    <mergeCell ref="A13:P13"/>
    <mergeCell ref="A32:P32"/>
  </mergeCells>
  <printOptions horizontalCentered="1" verticalCentered="1"/>
  <pageMargins left="0.5905511811023623" right="0.5905511811023623" top="0.3937007874015748" bottom="0.3937007874015748" header="0.5118110236220472" footer="0.5118110236220472"/>
  <pageSetup horizontalDpi="600" verticalDpi="600" orientation="portrait" paperSize="9" r:id="rId4"/>
  <headerFooter alignWithMargins="0">
    <oddFooter>&amp;R&amp;P</oddFooter>
  </headerFooter>
  <drawing r:id="rId3"/>
  <legacyDrawing r:id="rId2"/>
  <oleObjects>
    <oleObject progId="Word.Document.8" shapeId="30978" r:id="rId1"/>
  </oleObjects>
</worksheet>
</file>

<file path=xl/worksheets/sheet2.xml><?xml version="1.0" encoding="utf-8"?>
<worksheet xmlns="http://schemas.openxmlformats.org/spreadsheetml/2006/main" xmlns:r="http://schemas.openxmlformats.org/officeDocument/2006/relationships">
  <dimension ref="A1:I102"/>
  <sheetViews>
    <sheetView showGridLines="0" tabSelected="1" zoomScale="75" zoomScaleNormal="75" workbookViewId="0" topLeftCell="A17">
      <selection activeCell="A17" sqref="A17"/>
    </sheetView>
  </sheetViews>
  <sheetFormatPr defaultColWidth="9.00390625" defaultRowHeight="12.75"/>
  <cols>
    <col min="1" max="2" width="30.625" style="3" customWidth="1"/>
    <col min="3" max="3" width="9.50390625" style="3" customWidth="1"/>
    <col min="4" max="4" width="9.875" style="3" customWidth="1"/>
    <col min="5" max="5" width="9.50390625" style="3" customWidth="1"/>
    <col min="6" max="16384" width="9.125" style="3" customWidth="1"/>
  </cols>
  <sheetData>
    <row r="1" spans="1:5" ht="12.75">
      <c r="A1" s="170" t="s">
        <v>72</v>
      </c>
      <c r="B1" s="170"/>
      <c r="C1" s="170"/>
      <c r="D1" s="170"/>
      <c r="E1" s="170"/>
    </row>
    <row r="2" spans="1:5" ht="12" customHeight="1">
      <c r="A2" s="24" t="s">
        <v>73</v>
      </c>
      <c r="B2" s="25" t="s">
        <v>24</v>
      </c>
      <c r="C2" s="17" t="s">
        <v>15</v>
      </c>
      <c r="D2" s="18" t="s">
        <v>74</v>
      </c>
      <c r="E2" s="18" t="s">
        <v>75</v>
      </c>
    </row>
    <row r="3" spans="1:5" ht="9.75" customHeight="1">
      <c r="A3" s="24"/>
      <c r="B3" s="25"/>
      <c r="C3" s="158"/>
      <c r="D3" s="159" t="s">
        <v>76</v>
      </c>
      <c r="E3" s="160" t="s">
        <v>77</v>
      </c>
    </row>
    <row r="4" spans="1:5" ht="15" customHeight="1">
      <c r="A4" s="5" t="s">
        <v>78</v>
      </c>
      <c r="B4" s="13" t="s">
        <v>79</v>
      </c>
      <c r="C4" s="21">
        <v>97432</v>
      </c>
      <c r="D4" s="21">
        <v>69870</v>
      </c>
      <c r="E4" s="22">
        <v>2</v>
      </c>
    </row>
    <row r="5" spans="1:5" ht="15" customHeight="1">
      <c r="A5" s="5" t="s">
        <v>80</v>
      </c>
      <c r="B5" s="5" t="s">
        <v>81</v>
      </c>
      <c r="C5" s="21">
        <v>12125</v>
      </c>
      <c r="D5" s="21">
        <v>8787</v>
      </c>
      <c r="E5" s="21">
        <v>375</v>
      </c>
    </row>
    <row r="6" spans="1:5" ht="12.75">
      <c r="A6" s="167" t="s">
        <v>82</v>
      </c>
      <c r="B6" s="168"/>
      <c r="C6" s="168"/>
      <c r="D6" s="168"/>
      <c r="E6" s="169"/>
    </row>
    <row r="7" spans="1:5" ht="12.75">
      <c r="A7" s="155" t="s">
        <v>83</v>
      </c>
      <c r="B7" s="155" t="s">
        <v>37</v>
      </c>
      <c r="C7" s="107">
        <v>283427</v>
      </c>
      <c r="D7" s="156">
        <v>237777</v>
      </c>
      <c r="E7" s="157">
        <v>266</v>
      </c>
    </row>
    <row r="8" spans="1:5" ht="15" customHeight="1">
      <c r="A8" s="75" t="s">
        <v>84</v>
      </c>
      <c r="B8" s="72"/>
      <c r="C8" s="73"/>
      <c r="D8" s="74"/>
      <c r="E8" s="73"/>
    </row>
    <row r="9" spans="1:5" ht="12.75" customHeight="1">
      <c r="A9" s="70" t="s">
        <v>85</v>
      </c>
      <c r="B9" s="71"/>
      <c r="C9" s="69"/>
      <c r="D9" s="69"/>
      <c r="E9" s="69"/>
    </row>
    <row r="10" spans="1:5" ht="15" customHeight="1">
      <c r="A10" s="6" t="s">
        <v>86</v>
      </c>
      <c r="B10" s="12" t="s">
        <v>189</v>
      </c>
      <c r="C10" s="21">
        <v>191775</v>
      </c>
      <c r="D10" s="21">
        <v>191775</v>
      </c>
      <c r="E10" s="22" t="s">
        <v>36</v>
      </c>
    </row>
    <row r="11" spans="1:5" ht="15" customHeight="1">
      <c r="A11" s="6" t="s">
        <v>87</v>
      </c>
      <c r="B11" s="12" t="s">
        <v>88</v>
      </c>
      <c r="C11" s="21">
        <v>294100</v>
      </c>
      <c r="D11" s="21">
        <v>294100</v>
      </c>
      <c r="E11" s="22" t="s">
        <v>36</v>
      </c>
    </row>
    <row r="12" spans="1:5" ht="15" customHeight="1">
      <c r="A12" s="6" t="s">
        <v>89</v>
      </c>
      <c r="B12" s="12" t="s">
        <v>88</v>
      </c>
      <c r="C12" s="21">
        <v>1231990</v>
      </c>
      <c r="D12" s="21">
        <v>1231990</v>
      </c>
      <c r="E12" s="22" t="s">
        <v>36</v>
      </c>
    </row>
    <row r="13" spans="1:5" ht="8.25" customHeight="1">
      <c r="A13" s="7"/>
      <c r="B13" s="8"/>
      <c r="C13" s="1"/>
      <c r="D13" s="1"/>
      <c r="E13" s="1"/>
    </row>
    <row r="14" spans="1:5" ht="9.75" customHeight="1">
      <c r="A14" s="15" t="s">
        <v>90</v>
      </c>
      <c r="B14" s="8"/>
      <c r="C14" s="1"/>
      <c r="D14" s="1"/>
      <c r="E14" s="1"/>
    </row>
    <row r="15" spans="1:9" ht="9.75" customHeight="1">
      <c r="A15" s="16" t="s">
        <v>91</v>
      </c>
      <c r="B15" s="9"/>
      <c r="C15" s="9"/>
      <c r="D15" s="9"/>
      <c r="E15" s="9"/>
      <c r="F15"/>
      <c r="G15"/>
      <c r="H15"/>
      <c r="I15"/>
    </row>
    <row r="16" spans="1:9" ht="9.75" customHeight="1">
      <c r="A16" s="16" t="s">
        <v>92</v>
      </c>
      <c r="B16" s="9"/>
      <c r="C16" s="9"/>
      <c r="D16" s="9"/>
      <c r="E16" s="9"/>
      <c r="F16"/>
      <c r="G16"/>
      <c r="H16"/>
      <c r="I16"/>
    </row>
    <row r="17" spans="1:9" ht="9.75" customHeight="1">
      <c r="A17" s="16"/>
      <c r="B17" s="9"/>
      <c r="C17" s="9"/>
      <c r="D17" s="9"/>
      <c r="E17" s="9"/>
      <c r="F17"/>
      <c r="G17"/>
      <c r="H17"/>
      <c r="I17"/>
    </row>
    <row r="18" spans="1:9" ht="9.75" customHeight="1">
      <c r="A18" s="16" t="s">
        <v>93</v>
      </c>
      <c r="B18" s="9"/>
      <c r="C18" s="9"/>
      <c r="D18" s="9"/>
      <c r="E18" s="9"/>
      <c r="F18"/>
      <c r="G18"/>
      <c r="H18"/>
      <c r="I18"/>
    </row>
    <row r="19" spans="1:9" ht="9.75" customHeight="1">
      <c r="A19" s="16" t="s">
        <v>94</v>
      </c>
      <c r="B19" s="9"/>
      <c r="C19" s="9"/>
      <c r="D19" s="9"/>
      <c r="E19" s="9"/>
      <c r="F19"/>
      <c r="G19"/>
      <c r="H19"/>
      <c r="I19"/>
    </row>
    <row r="20" spans="1:9" ht="9.75" customHeight="1">
      <c r="A20" s="16" t="s">
        <v>95</v>
      </c>
      <c r="B20" s="9"/>
      <c r="C20" s="9"/>
      <c r="D20" s="9"/>
      <c r="E20" s="9"/>
      <c r="F20"/>
      <c r="G20"/>
      <c r="H20"/>
      <c r="I20"/>
    </row>
    <row r="21" spans="1:9" ht="9.75" customHeight="1">
      <c r="A21" s="16" t="s">
        <v>96</v>
      </c>
      <c r="B21" s="9"/>
      <c r="C21" s="9"/>
      <c r="D21" s="9"/>
      <c r="E21" s="9"/>
      <c r="F21"/>
      <c r="G21"/>
      <c r="H21"/>
      <c r="I21"/>
    </row>
    <row r="22" spans="1:9" ht="9.75" customHeight="1">
      <c r="A22" s="16" t="s">
        <v>97</v>
      </c>
      <c r="B22" s="9"/>
      <c r="C22" s="9"/>
      <c r="D22" s="9"/>
      <c r="E22" s="9"/>
      <c r="F22"/>
      <c r="G22"/>
      <c r="H22"/>
      <c r="I22"/>
    </row>
    <row r="23" spans="1:9" ht="9.75" customHeight="1">
      <c r="A23" s="16" t="s">
        <v>98</v>
      </c>
      <c r="B23" s="9"/>
      <c r="C23" s="9"/>
      <c r="D23" s="9"/>
      <c r="E23" s="9"/>
      <c r="F23"/>
      <c r="G23"/>
      <c r="H23"/>
      <c r="I23"/>
    </row>
    <row r="24" spans="1:9" ht="9.75" customHeight="1">
      <c r="A24" s="16" t="s">
        <v>181</v>
      </c>
      <c r="B24" s="9"/>
      <c r="C24" s="9"/>
      <c r="D24" s="9"/>
      <c r="E24" s="9"/>
      <c r="F24"/>
      <c r="G24"/>
      <c r="H24"/>
      <c r="I24"/>
    </row>
    <row r="25" spans="1:9" ht="9.75" customHeight="1">
      <c r="A25" s="16" t="s">
        <v>99</v>
      </c>
      <c r="B25" s="9"/>
      <c r="C25" s="9"/>
      <c r="D25" s="9"/>
      <c r="E25" s="9"/>
      <c r="F25"/>
      <c r="G25"/>
      <c r="H25"/>
      <c r="I25"/>
    </row>
    <row r="26" spans="1:9" ht="9.75" customHeight="1">
      <c r="A26" s="16" t="s">
        <v>100</v>
      </c>
      <c r="B26" s="9"/>
      <c r="C26" s="9"/>
      <c r="D26" s="9"/>
      <c r="E26" s="9"/>
      <c r="F26"/>
      <c r="G26"/>
      <c r="H26"/>
      <c r="I26"/>
    </row>
    <row r="27" spans="1:9" ht="9.75" customHeight="1">
      <c r="A27" s="16" t="s">
        <v>190</v>
      </c>
      <c r="B27" s="9"/>
      <c r="C27" s="9"/>
      <c r="D27" s="9"/>
      <c r="E27" s="9"/>
      <c r="F27"/>
      <c r="G27"/>
      <c r="H27"/>
      <c r="I27"/>
    </row>
    <row r="28" spans="1:5" ht="9.75" customHeight="1">
      <c r="A28" s="2" t="s">
        <v>191</v>
      </c>
      <c r="B28" s="10"/>
      <c r="C28" s="10"/>
      <c r="D28" s="11"/>
      <c r="E28" s="11"/>
    </row>
    <row r="29" spans="1:6" ht="19.5" customHeight="1">
      <c r="A29" s="180" t="s">
        <v>184</v>
      </c>
      <c r="B29" s="87"/>
      <c r="C29" s="87"/>
      <c r="D29" s="85"/>
      <c r="E29" s="86"/>
      <c r="F29" s="4"/>
    </row>
    <row r="30" spans="1:6" ht="18" customHeight="1">
      <c r="A30" s="32" t="s">
        <v>101</v>
      </c>
      <c r="B30" s="85"/>
      <c r="C30" s="85"/>
      <c r="D30" s="85"/>
      <c r="E30" s="86"/>
      <c r="F30" s="4"/>
    </row>
    <row r="31" spans="1:5" ht="15" customHeight="1">
      <c r="A31" s="76" t="s">
        <v>102</v>
      </c>
      <c r="B31" s="77"/>
      <c r="C31" s="77"/>
      <c r="D31" s="77"/>
      <c r="E31" s="78"/>
    </row>
    <row r="32" spans="1:5" ht="12.75" customHeight="1">
      <c r="A32" s="141" t="s">
        <v>103</v>
      </c>
      <c r="B32" s="142"/>
      <c r="C32" s="142"/>
      <c r="D32" s="142"/>
      <c r="E32" s="143"/>
    </row>
    <row r="33" spans="1:5" ht="12.75" customHeight="1">
      <c r="A33" s="144" t="s">
        <v>73</v>
      </c>
      <c r="B33" s="145" t="s">
        <v>24</v>
      </c>
      <c r="C33" s="146" t="s">
        <v>15</v>
      </c>
      <c r="D33" s="146" t="s">
        <v>74</v>
      </c>
      <c r="E33" s="146" t="s">
        <v>75</v>
      </c>
    </row>
    <row r="34" spans="1:5" ht="9.75" customHeight="1">
      <c r="A34" s="19"/>
      <c r="B34" s="20"/>
      <c r="C34" s="20"/>
      <c r="D34" s="181" t="s">
        <v>76</v>
      </c>
      <c r="E34" s="182" t="s">
        <v>77</v>
      </c>
    </row>
    <row r="35" spans="1:5" ht="15" customHeight="1">
      <c r="A35" s="137" t="s">
        <v>104</v>
      </c>
      <c r="B35" s="138" t="s">
        <v>105</v>
      </c>
      <c r="C35" s="140">
        <v>71675</v>
      </c>
      <c r="D35" s="140">
        <v>52375</v>
      </c>
      <c r="E35" s="140">
        <v>6492</v>
      </c>
    </row>
    <row r="36" spans="1:5" ht="15" customHeight="1">
      <c r="A36" s="6" t="s">
        <v>106</v>
      </c>
      <c r="B36" s="14" t="s">
        <v>107</v>
      </c>
      <c r="C36" s="139">
        <v>49140</v>
      </c>
      <c r="D36" s="21">
        <v>28052</v>
      </c>
      <c r="E36" s="21">
        <v>777</v>
      </c>
    </row>
    <row r="37" spans="1:5" ht="15" customHeight="1">
      <c r="A37" s="6" t="s">
        <v>108</v>
      </c>
      <c r="B37" s="14" t="s">
        <v>109</v>
      </c>
      <c r="C37" s="22">
        <v>48287</v>
      </c>
      <c r="D37" s="21">
        <v>32426</v>
      </c>
      <c r="E37" s="22">
        <v>1118</v>
      </c>
    </row>
    <row r="38" spans="1:5" ht="15" customHeight="1">
      <c r="A38" s="6" t="s">
        <v>110</v>
      </c>
      <c r="B38" s="14" t="s">
        <v>111</v>
      </c>
      <c r="C38" s="22">
        <v>235066</v>
      </c>
      <c r="D38" s="21">
        <v>210849</v>
      </c>
      <c r="E38" s="22">
        <v>81752</v>
      </c>
    </row>
    <row r="39" spans="1:5" ht="15" customHeight="1">
      <c r="A39" s="6" t="s">
        <v>112</v>
      </c>
      <c r="B39" s="14" t="s">
        <v>37</v>
      </c>
      <c r="C39" s="107">
        <v>93392</v>
      </c>
      <c r="D39" s="108">
        <v>65518</v>
      </c>
      <c r="E39" s="107">
        <v>2865</v>
      </c>
    </row>
    <row r="40" spans="1:5" ht="15" customHeight="1">
      <c r="A40" s="6" t="s">
        <v>113</v>
      </c>
      <c r="B40" s="14" t="s">
        <v>114</v>
      </c>
      <c r="C40" s="22" t="s">
        <v>36</v>
      </c>
      <c r="D40" s="21">
        <v>68878</v>
      </c>
      <c r="E40" s="22" t="s">
        <v>36</v>
      </c>
    </row>
    <row r="41" spans="1:5" ht="15" customHeight="1">
      <c r="A41" s="6" t="s">
        <v>115</v>
      </c>
      <c r="B41" s="14" t="s">
        <v>116</v>
      </c>
      <c r="C41" s="22">
        <v>148350</v>
      </c>
      <c r="D41" s="22">
        <v>110758</v>
      </c>
      <c r="E41" s="22">
        <v>1460</v>
      </c>
    </row>
    <row r="42" spans="1:5" ht="15" customHeight="1">
      <c r="A42" s="6" t="s">
        <v>117</v>
      </c>
      <c r="B42" s="14" t="s">
        <v>114</v>
      </c>
      <c r="C42" s="22" t="s">
        <v>36</v>
      </c>
      <c r="D42" s="21">
        <v>231343</v>
      </c>
      <c r="E42" s="22">
        <v>16849</v>
      </c>
    </row>
    <row r="43" spans="1:5" ht="15" customHeight="1">
      <c r="A43" s="6" t="s">
        <v>118</v>
      </c>
      <c r="B43" s="14" t="s">
        <v>114</v>
      </c>
      <c r="C43" s="22" t="s">
        <v>36</v>
      </c>
      <c r="D43" s="21">
        <v>220861</v>
      </c>
      <c r="E43" s="22" t="s">
        <v>36</v>
      </c>
    </row>
    <row r="44" spans="1:5" ht="12.75" customHeight="1">
      <c r="A44" s="79" t="s">
        <v>119</v>
      </c>
      <c r="B44" s="80"/>
      <c r="C44" s="81"/>
      <c r="D44" s="81"/>
      <c r="E44" s="81"/>
    </row>
    <row r="45" spans="1:5" ht="15" customHeight="1">
      <c r="A45" s="6" t="s">
        <v>120</v>
      </c>
      <c r="B45" s="14" t="s">
        <v>114</v>
      </c>
      <c r="C45" s="22" t="s">
        <v>36</v>
      </c>
      <c r="D45" s="22">
        <v>144127</v>
      </c>
      <c r="E45" s="22" t="s">
        <v>36</v>
      </c>
    </row>
    <row r="46" spans="1:5" ht="15" customHeight="1">
      <c r="A46" s="6" t="s">
        <v>121</v>
      </c>
      <c r="B46" s="14" t="s">
        <v>114</v>
      </c>
      <c r="C46" s="22" t="s">
        <v>36</v>
      </c>
      <c r="D46" s="22">
        <v>236792</v>
      </c>
      <c r="E46" s="22">
        <v>3308</v>
      </c>
    </row>
    <row r="47" spans="1:5" ht="12.75" customHeight="1">
      <c r="A47" s="79" t="s">
        <v>122</v>
      </c>
      <c r="B47" s="80"/>
      <c r="C47" s="81"/>
      <c r="D47" s="81"/>
      <c r="E47" s="81"/>
    </row>
    <row r="48" spans="1:5" ht="12.75">
      <c r="A48" s="6" t="s">
        <v>123</v>
      </c>
      <c r="B48" s="14" t="s">
        <v>124</v>
      </c>
      <c r="C48" s="22">
        <v>108000</v>
      </c>
      <c r="D48" s="22">
        <v>67542</v>
      </c>
      <c r="E48" s="22">
        <v>9177</v>
      </c>
    </row>
    <row r="49" spans="1:5" ht="15" customHeight="1">
      <c r="A49" s="6" t="s">
        <v>125</v>
      </c>
      <c r="B49" s="14" t="s">
        <v>126</v>
      </c>
      <c r="C49" s="22">
        <v>86500</v>
      </c>
      <c r="D49" s="22">
        <v>71351</v>
      </c>
      <c r="E49" s="22">
        <v>12263</v>
      </c>
    </row>
    <row r="50" spans="1:5" ht="15" customHeight="1">
      <c r="A50" s="6" t="s">
        <v>127</v>
      </c>
      <c r="B50" s="14" t="s">
        <v>116</v>
      </c>
      <c r="C50" s="22">
        <v>41500</v>
      </c>
      <c r="D50" s="22">
        <v>26968</v>
      </c>
      <c r="E50" s="22">
        <v>2772</v>
      </c>
    </row>
    <row r="51" spans="1:5" ht="15" customHeight="1">
      <c r="A51" s="6" t="s">
        <v>128</v>
      </c>
      <c r="B51" s="14" t="s">
        <v>116</v>
      </c>
      <c r="C51" s="22">
        <v>47000</v>
      </c>
      <c r="D51" s="22">
        <v>35287</v>
      </c>
      <c r="E51" s="22">
        <v>5019</v>
      </c>
    </row>
    <row r="52" spans="1:5" ht="15" customHeight="1">
      <c r="A52" s="6" t="s">
        <v>129</v>
      </c>
      <c r="B52" s="14" t="s">
        <v>130</v>
      </c>
      <c r="C52" s="21">
        <v>37300</v>
      </c>
      <c r="D52" s="21">
        <v>28950</v>
      </c>
      <c r="E52" s="21">
        <v>1494</v>
      </c>
    </row>
    <row r="53" spans="1:5" ht="15" customHeight="1">
      <c r="A53" s="6" t="s">
        <v>131</v>
      </c>
      <c r="B53" s="14" t="s">
        <v>126</v>
      </c>
      <c r="C53" s="22">
        <v>38000</v>
      </c>
      <c r="D53" s="22">
        <v>30391</v>
      </c>
      <c r="E53" s="22">
        <v>1892</v>
      </c>
    </row>
    <row r="54" spans="1:5" ht="12.75" customHeight="1">
      <c r="A54" s="79" t="s">
        <v>132</v>
      </c>
      <c r="B54" s="80"/>
      <c r="C54" s="81"/>
      <c r="D54" s="81"/>
      <c r="E54" s="81"/>
    </row>
    <row r="55" spans="1:5" ht="15" customHeight="1">
      <c r="A55" s="6" t="s">
        <v>89</v>
      </c>
      <c r="B55" s="14" t="s">
        <v>88</v>
      </c>
      <c r="C55" s="22">
        <v>468434</v>
      </c>
      <c r="D55" s="22">
        <v>373375</v>
      </c>
      <c r="E55" s="22" t="s">
        <v>36</v>
      </c>
    </row>
    <row r="56" spans="1:5" ht="15" customHeight="1">
      <c r="A56" s="6" t="s">
        <v>133</v>
      </c>
      <c r="B56" s="14" t="s">
        <v>134</v>
      </c>
      <c r="C56" s="22">
        <v>53912</v>
      </c>
      <c r="D56" s="22">
        <v>41995</v>
      </c>
      <c r="E56" s="22" t="s">
        <v>36</v>
      </c>
    </row>
    <row r="57" spans="1:5" ht="15" customHeight="1">
      <c r="A57" s="6" t="s">
        <v>135</v>
      </c>
      <c r="B57" s="14" t="s">
        <v>37</v>
      </c>
      <c r="C57" s="107">
        <v>319964</v>
      </c>
      <c r="D57" s="108">
        <v>235176</v>
      </c>
      <c r="E57" s="107">
        <v>8</v>
      </c>
    </row>
    <row r="58" spans="1:5" ht="12.75" customHeight="1">
      <c r="A58" s="79" t="s">
        <v>136</v>
      </c>
      <c r="B58" s="80"/>
      <c r="C58" s="81"/>
      <c r="D58" s="81"/>
      <c r="E58" s="81"/>
    </row>
    <row r="59" spans="1:5" ht="15" customHeight="1">
      <c r="A59" s="6" t="s">
        <v>137</v>
      </c>
      <c r="B59" s="14" t="s">
        <v>114</v>
      </c>
      <c r="C59" s="22" t="s">
        <v>36</v>
      </c>
      <c r="D59" s="22">
        <v>65306</v>
      </c>
      <c r="E59" s="22">
        <v>1040</v>
      </c>
    </row>
    <row r="60" spans="1:5" ht="15" customHeight="1">
      <c r="A60" s="6" t="s">
        <v>185</v>
      </c>
      <c r="B60" s="14" t="s">
        <v>186</v>
      </c>
      <c r="C60" s="22">
        <v>122000</v>
      </c>
      <c r="D60" s="22">
        <v>119650</v>
      </c>
      <c r="E60" s="22" t="s">
        <v>36</v>
      </c>
    </row>
    <row r="61" spans="1:5" ht="15" customHeight="1">
      <c r="A61" s="82" t="s">
        <v>138</v>
      </c>
      <c r="B61" s="80"/>
      <c r="C61" s="81"/>
      <c r="D61" s="81"/>
      <c r="E61" s="81"/>
    </row>
    <row r="62" spans="1:5" ht="12.75" customHeight="1">
      <c r="A62" s="79" t="s">
        <v>139</v>
      </c>
      <c r="B62" s="80"/>
      <c r="C62" s="81"/>
      <c r="D62" s="81"/>
      <c r="E62" s="81"/>
    </row>
    <row r="63" spans="1:5" ht="15" customHeight="1">
      <c r="A63" s="6" t="s">
        <v>140</v>
      </c>
      <c r="B63" s="14" t="s">
        <v>141</v>
      </c>
      <c r="C63" s="187">
        <v>50450</v>
      </c>
      <c r="D63" s="22">
        <v>38590</v>
      </c>
      <c r="E63" s="22" t="s">
        <v>36</v>
      </c>
    </row>
    <row r="64" spans="1:5" ht="12.75" customHeight="1">
      <c r="A64" s="79" t="s">
        <v>142</v>
      </c>
      <c r="B64" s="80"/>
      <c r="C64" s="81"/>
      <c r="D64" s="81"/>
      <c r="E64" s="81"/>
    </row>
    <row r="65" spans="1:5" ht="15" customHeight="1">
      <c r="A65" s="6" t="s">
        <v>143</v>
      </c>
      <c r="B65" s="14" t="s">
        <v>37</v>
      </c>
      <c r="C65" s="107">
        <v>86657</v>
      </c>
      <c r="D65" s="108">
        <v>64103</v>
      </c>
      <c r="E65" s="107">
        <v>5304</v>
      </c>
    </row>
    <row r="66" spans="1:5" ht="15" customHeight="1">
      <c r="A66" s="82" t="s">
        <v>144</v>
      </c>
      <c r="B66" s="80"/>
      <c r="C66" s="81"/>
      <c r="D66" s="81"/>
      <c r="E66" s="81"/>
    </row>
    <row r="67" spans="1:5" ht="12.75" customHeight="1">
      <c r="A67" s="79" t="s">
        <v>145</v>
      </c>
      <c r="B67" s="80"/>
      <c r="C67" s="81"/>
      <c r="D67" s="81"/>
      <c r="E67" s="81"/>
    </row>
    <row r="68" spans="1:5" ht="12.75" customHeight="1">
      <c r="A68" s="83" t="s">
        <v>146</v>
      </c>
      <c r="B68" s="80"/>
      <c r="C68" s="81"/>
      <c r="D68" s="81"/>
      <c r="E68" s="81"/>
    </row>
    <row r="69" spans="1:5" ht="15" customHeight="1">
      <c r="A69" s="6" t="s">
        <v>147</v>
      </c>
      <c r="B69" s="14" t="s">
        <v>148</v>
      </c>
      <c r="C69" s="22">
        <v>29811</v>
      </c>
      <c r="D69" s="22">
        <v>21873</v>
      </c>
      <c r="E69" s="22" t="s">
        <v>36</v>
      </c>
    </row>
    <row r="70" spans="1:5" ht="12.75" customHeight="1">
      <c r="A70" s="79" t="s">
        <v>149</v>
      </c>
      <c r="B70" s="80"/>
      <c r="C70" s="81"/>
      <c r="D70" s="81"/>
      <c r="E70" s="81"/>
    </row>
    <row r="71" spans="1:5" ht="12.75" customHeight="1">
      <c r="A71" s="83" t="s">
        <v>150</v>
      </c>
      <c r="B71" s="80"/>
      <c r="C71" s="81"/>
      <c r="D71" s="81"/>
      <c r="E71" s="81"/>
    </row>
    <row r="72" spans="1:5" ht="15" customHeight="1">
      <c r="A72" s="6" t="s">
        <v>151</v>
      </c>
      <c r="B72" s="14" t="s">
        <v>152</v>
      </c>
      <c r="C72" s="22">
        <v>45000</v>
      </c>
      <c r="D72" s="22">
        <v>28195</v>
      </c>
      <c r="E72" s="22">
        <v>3094</v>
      </c>
    </row>
    <row r="73" spans="1:5" ht="12.75" customHeight="1">
      <c r="A73" s="79" t="s">
        <v>153</v>
      </c>
      <c r="B73" s="80"/>
      <c r="C73" s="81"/>
      <c r="D73" s="81"/>
      <c r="E73" s="81"/>
    </row>
    <row r="74" spans="1:5" ht="12.75" customHeight="1">
      <c r="A74" s="79" t="s">
        <v>154</v>
      </c>
      <c r="B74" s="79"/>
      <c r="C74" s="84"/>
      <c r="D74" s="119"/>
      <c r="E74" s="119"/>
    </row>
    <row r="75" spans="1:5" ht="15" customHeight="1">
      <c r="A75" s="6" t="s">
        <v>155</v>
      </c>
      <c r="B75" s="14" t="s">
        <v>156</v>
      </c>
      <c r="C75" s="109">
        <v>40005</v>
      </c>
      <c r="D75" s="120">
        <v>20263</v>
      </c>
      <c r="E75" s="107">
        <v>1944</v>
      </c>
    </row>
    <row r="76" spans="1:5" ht="15" customHeight="1">
      <c r="A76" s="6" t="s">
        <v>157</v>
      </c>
      <c r="B76" s="118" t="s">
        <v>156</v>
      </c>
      <c r="C76" s="107">
        <v>44820</v>
      </c>
      <c r="D76" s="108">
        <v>32365</v>
      </c>
      <c r="E76" s="117">
        <v>2294</v>
      </c>
    </row>
    <row r="77" spans="1:5" ht="12.75" customHeight="1">
      <c r="A77" s="83" t="s">
        <v>160</v>
      </c>
      <c r="B77" s="80"/>
      <c r="C77" s="81"/>
      <c r="D77" s="81"/>
      <c r="E77" s="81"/>
    </row>
    <row r="78" spans="1:5" ht="15" customHeight="1">
      <c r="A78" s="6" t="s">
        <v>161</v>
      </c>
      <c r="B78" s="14" t="s">
        <v>114</v>
      </c>
      <c r="C78" s="22" t="s">
        <v>36</v>
      </c>
      <c r="D78" s="22">
        <v>153120</v>
      </c>
      <c r="E78" s="22">
        <v>14866</v>
      </c>
    </row>
    <row r="79" spans="1:5" ht="15" customHeight="1">
      <c r="A79" s="82" t="s">
        <v>162</v>
      </c>
      <c r="B79" s="80"/>
      <c r="C79" s="81"/>
      <c r="D79" s="81"/>
      <c r="E79" s="81"/>
    </row>
    <row r="80" spans="1:5" ht="12.75" customHeight="1">
      <c r="A80" s="79" t="s">
        <v>163</v>
      </c>
      <c r="B80" s="79"/>
      <c r="C80" s="84"/>
      <c r="D80" s="84"/>
      <c r="E80" s="84"/>
    </row>
    <row r="81" spans="1:5" ht="12.75" customHeight="1">
      <c r="A81" s="164" t="s">
        <v>164</v>
      </c>
      <c r="B81" s="165"/>
      <c r="C81" s="165"/>
      <c r="D81" s="165"/>
      <c r="E81" s="166"/>
    </row>
    <row r="82" spans="1:6" ht="15" customHeight="1">
      <c r="A82" s="6" t="s">
        <v>165</v>
      </c>
      <c r="B82" s="14" t="s">
        <v>37</v>
      </c>
      <c r="C82" s="107">
        <v>28241</v>
      </c>
      <c r="D82" s="108">
        <v>21544</v>
      </c>
      <c r="E82" s="107">
        <v>52</v>
      </c>
      <c r="F82" s="115"/>
    </row>
    <row r="83" spans="1:5" ht="15" customHeight="1">
      <c r="A83" s="6" t="s">
        <v>166</v>
      </c>
      <c r="B83" s="118" t="s">
        <v>156</v>
      </c>
      <c r="C83" s="107">
        <v>44058</v>
      </c>
      <c r="D83" s="108">
        <v>39220</v>
      </c>
      <c r="E83" s="117">
        <v>902</v>
      </c>
    </row>
    <row r="84" spans="1:5" ht="12.75" customHeight="1">
      <c r="A84" s="83" t="s">
        <v>167</v>
      </c>
      <c r="B84" s="80"/>
      <c r="C84" s="81"/>
      <c r="D84" s="81"/>
      <c r="E84" s="81"/>
    </row>
    <row r="85" spans="1:5" ht="15" customHeight="1">
      <c r="A85" s="6" t="s">
        <v>168</v>
      </c>
      <c r="B85" s="14" t="s">
        <v>169</v>
      </c>
      <c r="C85" s="107">
        <v>38000</v>
      </c>
      <c r="D85" s="121">
        <v>29546</v>
      </c>
      <c r="E85" s="122">
        <v>7028</v>
      </c>
    </row>
    <row r="86" spans="1:5" ht="15" customHeight="1">
      <c r="A86" s="6" t="s">
        <v>170</v>
      </c>
      <c r="B86" s="14" t="s">
        <v>171</v>
      </c>
      <c r="C86" s="22">
        <v>23000</v>
      </c>
      <c r="D86" s="22">
        <v>11557</v>
      </c>
      <c r="E86" s="22">
        <v>2256</v>
      </c>
    </row>
    <row r="87" spans="1:5" ht="15" customHeight="1">
      <c r="A87" s="6" t="s">
        <v>172</v>
      </c>
      <c r="B87" s="14" t="s">
        <v>173</v>
      </c>
      <c r="C87" s="107">
        <v>49900</v>
      </c>
      <c r="D87" s="121">
        <v>40738</v>
      </c>
      <c r="E87" s="122">
        <v>1000</v>
      </c>
    </row>
    <row r="88" spans="1:5" ht="15" customHeight="1">
      <c r="A88" s="6" t="s">
        <v>174</v>
      </c>
      <c r="B88" s="14" t="s">
        <v>173</v>
      </c>
      <c r="C88" s="107">
        <v>68665</v>
      </c>
      <c r="D88" s="121">
        <v>53218</v>
      </c>
      <c r="E88" s="122">
        <v>1874</v>
      </c>
    </row>
    <row r="89" spans="1:5" ht="15" customHeight="1">
      <c r="A89" s="6" t="s">
        <v>175</v>
      </c>
      <c r="B89" s="14" t="s">
        <v>176</v>
      </c>
      <c r="C89" s="22">
        <v>17300</v>
      </c>
      <c r="D89" s="22">
        <v>13210</v>
      </c>
      <c r="E89" s="22">
        <v>1200</v>
      </c>
    </row>
    <row r="90" spans="1:5" ht="15" customHeight="1">
      <c r="A90" s="6" t="s">
        <v>177</v>
      </c>
      <c r="B90" s="14" t="s">
        <v>171</v>
      </c>
      <c r="C90" s="22">
        <v>33500</v>
      </c>
      <c r="D90" s="22">
        <v>24575</v>
      </c>
      <c r="E90" s="22">
        <v>4287</v>
      </c>
    </row>
    <row r="91" spans="1:5" ht="15" customHeight="1">
      <c r="A91" s="6" t="s">
        <v>178</v>
      </c>
      <c r="B91" s="14" t="s">
        <v>176</v>
      </c>
      <c r="C91" s="21">
        <v>59856</v>
      </c>
      <c r="D91" s="21">
        <v>45900</v>
      </c>
      <c r="E91" s="21">
        <v>3300</v>
      </c>
    </row>
    <row r="92" spans="1:5" ht="12.75" customHeight="1">
      <c r="A92" s="79" t="s">
        <v>179</v>
      </c>
      <c r="B92" s="79"/>
      <c r="C92" s="84"/>
      <c r="D92" s="84"/>
      <c r="E92" s="84"/>
    </row>
    <row r="93" spans="1:5" ht="15" customHeight="1">
      <c r="A93" s="6" t="s">
        <v>180</v>
      </c>
      <c r="B93" s="14" t="s">
        <v>156</v>
      </c>
      <c r="C93" s="107">
        <v>7160</v>
      </c>
      <c r="D93" s="108">
        <v>5442</v>
      </c>
      <c r="E93" s="107">
        <v>124</v>
      </c>
    </row>
    <row r="94" spans="1:5" ht="15" customHeight="1">
      <c r="A94" s="6" t="s">
        <v>158</v>
      </c>
      <c r="B94" s="14" t="s">
        <v>159</v>
      </c>
      <c r="C94" s="22">
        <v>47860</v>
      </c>
      <c r="D94" s="22">
        <v>31636</v>
      </c>
      <c r="E94" s="22">
        <v>5089</v>
      </c>
    </row>
    <row r="95" spans="1:5" ht="12.75">
      <c r="A95" s="4"/>
      <c r="B95" s="4"/>
      <c r="C95" s="23"/>
      <c r="D95" s="23"/>
      <c r="E95" s="23"/>
    </row>
    <row r="96" spans="1:5" ht="12.75">
      <c r="A96" s="4"/>
      <c r="B96" s="4"/>
      <c r="C96" s="23"/>
      <c r="D96" s="23"/>
      <c r="E96" s="23"/>
    </row>
    <row r="97" spans="1:5" ht="12.75">
      <c r="A97" s="4"/>
      <c r="B97" s="4"/>
      <c r="C97" s="23"/>
      <c r="D97" s="23"/>
      <c r="E97" s="23"/>
    </row>
    <row r="98" spans="1:5" ht="12.75">
      <c r="A98" s="4"/>
      <c r="B98" s="4"/>
      <c r="C98" s="23"/>
      <c r="D98" s="23"/>
      <c r="E98" s="23"/>
    </row>
    <row r="99" spans="1:5" ht="12.75">
      <c r="A99" s="4"/>
      <c r="B99" s="4"/>
      <c r="C99" s="2"/>
      <c r="D99" s="2"/>
      <c r="E99" s="2"/>
    </row>
    <row r="100" spans="1:5" ht="12.75">
      <c r="A100" s="4"/>
      <c r="B100" s="4"/>
      <c r="C100" s="2"/>
      <c r="D100" s="2"/>
      <c r="E100" s="2"/>
    </row>
    <row r="101" spans="3:5" ht="12.75">
      <c r="C101" s="2"/>
      <c r="D101" s="2"/>
      <c r="E101" s="2"/>
    </row>
    <row r="102" spans="3:5" ht="12.75">
      <c r="C102" s="2"/>
      <c r="D102" s="2"/>
      <c r="E102" s="2"/>
    </row>
  </sheetData>
  <printOptions horizontalCentered="1"/>
  <pageMargins left="0.5905511811023623" right="0.5905511811023623" top="0.984251968503937" bottom="0.984251968503937" header="0.5118110236220472" footer="0.5118110236220472"/>
  <pageSetup firstPageNumber="2" useFirstPageNumber="1" horizontalDpi="300" verticalDpi="300" orientation="portrait" paperSize="9" r:id="rId2"/>
  <headerFooter alignWithMargins="0">
    <oddFooter xml:space="preserve">&amp;R&amp;P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Hlášení nákladu tisku</dc:title>
  <dc:subject/>
  <dc:creator>Jurnečka Stanislav</dc:creator>
  <cp:keywords/>
  <dc:description/>
  <cp:lastModifiedBy>Jurnečka Stanislav</cp:lastModifiedBy>
  <cp:lastPrinted>1999-09-13T07:38:46Z</cp:lastPrinted>
  <dcterms:created xsi:type="dcterms:W3CDTF">1999-03-29T09:51:01Z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