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24" windowWidth="6144" windowHeight="6792" activeTab="0"/>
  </bookViews>
  <sheets>
    <sheet name="noviny" sheetId="1" r:id="rId1"/>
    <sheet name="sup. a mag." sheetId="2" r:id="rId2"/>
  </sheets>
  <definedNames>
    <definedName name="_xlnm.Print_Area" localSheetId="0">'noviny'!$A$1:$P$49</definedName>
    <definedName name="_xlnm.Print_Area" localSheetId="1">'sup. a mag.'!$A$1:$E$132</definedName>
  </definedNames>
  <calcPr fullCalcOnLoad="1"/>
</workbook>
</file>

<file path=xl/sharedStrings.xml><?xml version="1.0" encoding="utf-8"?>
<sst xmlns="http://schemas.openxmlformats.org/spreadsheetml/2006/main" count="433" uniqueCount="235">
  <si>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</si>
  <si>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</si>
  <si>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</si>
  <si>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</si>
  <si>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</si>
  <si>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</si>
  <si>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</si>
  <si>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</si>
  <si>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</si>
  <si>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</si>
  <si>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</si>
  <si>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</si>
  <si>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</si>
  <si>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</si>
  <si>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</si>
  <si>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</si>
  <si>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</si>
  <si>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</si>
  <si>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</si>
  <si>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</si>
  <si>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</si>
  <si>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</si>
  <si>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</si>
  <si>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</si>
  <si>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</si>
  <si>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</si>
  <si>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</si>
  <si>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</si>
  <si>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</si>
  <si>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</si>
  <si>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</si>
  <si>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</si>
  <si>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</si>
  <si>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</si>
  <si>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</si>
  <si>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</si>
  <si>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</si>
  <si>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</si>
  <si>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</si>
  <si>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</si>
  <si>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</si>
  <si>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</si>
  <si>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</si>
  <si>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</si>
  <si>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</si>
  <si>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</si>
  <si>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</si>
  <si>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</si>
  <si>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</si>
  <si>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</si>
  <si>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</si>
  <si>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</si>
  <si>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B</t>
  </si>
  <si>
    <t>Moravské nov. Rovnost</t>
  </si>
  <si>
    <t xml:space="preserve">Osna, a.s. </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</si>
  <si>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</si>
  <si>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</si>
  <si>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</si>
  <si>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</si>
  <si>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</si>
  <si>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</si>
  <si>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</si>
  <si>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</si>
  <si>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</si>
  <si>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</si>
  <si>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</si>
  <si>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</si>
  <si>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</si>
  <si>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</si>
  <si>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</si>
  <si>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</si>
  <si>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</si>
  <si>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</si>
  <si>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</si>
  <si>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 xml:space="preserve">                     (name of supplement is behind the name of daily)</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</si>
  <si>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</si>
  <si>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</si>
  <si>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</si>
  <si>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</si>
  <si>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</si>
  <si>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</si>
  <si>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</si>
  <si>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</si>
  <si>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</si>
  <si>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</si>
  <si>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</si>
  <si>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</si>
  <si>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</si>
  <si>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</si>
  <si>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</si>
  <si>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</si>
  <si>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</si>
  <si>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</si>
  <si>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</si>
  <si>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</si>
  <si>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</si>
  <si>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</si>
  <si>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</si>
  <si>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</si>
  <si>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</si>
  <si>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</si>
  <si>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</si>
  <si>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</si>
  <si>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</si>
  <si>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</si>
  <si>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</si>
  <si>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</si>
  <si>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</si>
  <si>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</si>
  <si>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</si>
  <si>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</si>
  <si>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</si>
  <si>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</si>
  <si>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</si>
  <si>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</si>
  <si>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</si>
  <si>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</si>
  <si>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</si>
  <si>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</si>
  <si>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5.3.1. Časopisy bytové kultury a rekr. bydlení (Magazines on home improvement and vacation homes)</t>
  </si>
  <si>
    <t>Economia, a.s.</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</si>
  <si>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</si>
  <si>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</si>
  <si>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</si>
  <si>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</si>
  <si>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</si>
  <si>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</si>
  <si>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</si>
  <si>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</si>
  <si>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</si>
  <si>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</si>
  <si>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</si>
  <si>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</si>
  <si>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</si>
  <si>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PC World</t>
  </si>
  <si>
    <t>9.3. Profesní tituly (Professional publications)</t>
  </si>
  <si>
    <t>Stavitel</t>
  </si>
  <si>
    <t>HOBBY magazín</t>
  </si>
  <si>
    <t>VN</t>
  </si>
  <si>
    <t>IDG Czech, s.r.o.</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</si>
  <si>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</si>
  <si>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</si>
  <si>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</si>
  <si>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</si>
  <si>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</si>
  <si>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</si>
  <si>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</si>
  <si>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</si>
  <si>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</si>
  <si>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</si>
  <si>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TV Plus</t>
  </si>
  <si>
    <t>TV Revue</t>
  </si>
  <si>
    <t>Europress, k.s.</t>
  </si>
  <si>
    <t>Napsáno životem</t>
  </si>
  <si>
    <t>Chvilka pro tebe</t>
  </si>
  <si>
    <t>Rytmus života</t>
  </si>
  <si>
    <t>Počítač pro každého</t>
  </si>
  <si>
    <t>Euro ekonomický týdeník</t>
  </si>
  <si>
    <t>Euronews, a.s.</t>
  </si>
  <si>
    <t>Mona Praha, s.r.o.</t>
  </si>
  <si>
    <t>5.1.2. Motoristické časopisy (Motors magazines)</t>
  </si>
  <si>
    <t>SPEED</t>
  </si>
  <si>
    <t>CosmoGirl</t>
  </si>
  <si>
    <t>9.1.2. Časopisy se zaměřením na informační technologie a výpočetní techniku (Magazines on information tech. and computers)</t>
  </si>
  <si>
    <t>OVĚŘOVANÉ NÁKLADY PERIODIK: ABC ČR</t>
  </si>
  <si>
    <t>FITSTYL</t>
  </si>
  <si>
    <t>Profit</t>
  </si>
  <si>
    <t>Stanford, a.s.</t>
  </si>
  <si>
    <t>IDG Czech, a.s.</t>
  </si>
  <si>
    <t>Týden</t>
  </si>
  <si>
    <t>Mediacop, s.r.o.</t>
  </si>
  <si>
    <t>Hranický týden</t>
  </si>
  <si>
    <t>Moravské novinové nakladatelství, a.s.</t>
  </si>
  <si>
    <t>Naše Valašsko</t>
  </si>
  <si>
    <t>Nové Přerovsko</t>
  </si>
  <si>
    <t>Nový život</t>
  </si>
  <si>
    <t>Slovácké noviny</t>
  </si>
  <si>
    <t>Slovácko</t>
  </si>
  <si>
    <t>VLTAVA-LABE-PRESS, a.s.</t>
  </si>
  <si>
    <t>Quo</t>
  </si>
  <si>
    <t>Premiere</t>
  </si>
  <si>
    <t>Koktejl Magazín</t>
  </si>
  <si>
    <t>Czech Press, s.r.o.</t>
  </si>
  <si>
    <t>Hattrick - fotbalový magazín</t>
  </si>
  <si>
    <t>Mars foto, s.r.o.</t>
  </si>
  <si>
    <t>1.4.1. Celostátní zpravodajské týdeníky (National newspaper weeklies)</t>
  </si>
  <si>
    <t>---</t>
  </si>
  <si>
    <t>Receptář na každý den</t>
  </si>
  <si>
    <t>RENA, s.r.o.</t>
  </si>
  <si>
    <t>Albatros nakladatelství, a.s.</t>
  </si>
  <si>
    <t>Pro-Hockey</t>
  </si>
  <si>
    <t>Laguna Media, s.r.o.</t>
  </si>
  <si>
    <t>GameStar</t>
  </si>
  <si>
    <t>FIT FOR FUN</t>
  </si>
  <si>
    <t>IFAA Czech, s.r.o.</t>
  </si>
  <si>
    <t>F</t>
  </si>
  <si>
    <t>G</t>
  </si>
  <si>
    <t>Telefon</t>
  </si>
  <si>
    <t>Techno Publishing, a.s.</t>
  </si>
  <si>
    <t>Internet</t>
  </si>
  <si>
    <t>Mobil</t>
  </si>
  <si>
    <t xml:space="preserve">DEN                                      </t>
  </si>
  <si>
    <t xml:space="preserve">ZN ZEMSKÉ NOVINY </t>
  </si>
  <si>
    <t>SLOVO</t>
  </si>
  <si>
    <t xml:space="preserve">Business World                                       </t>
  </si>
  <si>
    <t xml:space="preserve">Computerworld                                </t>
  </si>
  <si>
    <t>Marianne</t>
  </si>
  <si>
    <t>Beau Monde</t>
  </si>
  <si>
    <t>Seriál</t>
  </si>
  <si>
    <t>5.3. Hobby časopisy (Hobby magazines)</t>
  </si>
  <si>
    <t>Luštíme o ceny</t>
  </si>
  <si>
    <t>Svět kina</t>
  </si>
  <si>
    <t>VLTAVA-LABE-PRESS,a.s.</t>
  </si>
  <si>
    <r>
      <t>Kontakty (contacts):</t>
    </r>
    <r>
      <rPr>
        <sz val="7"/>
        <rFont val="Arial CE"/>
        <family val="2"/>
      </rPr>
      <t xml:space="preserve"> </t>
    </r>
    <r>
      <rPr>
        <sz val="6.5"/>
        <rFont val="Arial CE"/>
        <family val="2"/>
      </rPr>
      <t xml:space="preserve">Manažer ABC ČR Ing. S. Jurnečka (tel./fax 02/2173 35 26, e-mail: abccr@abccr.cz), sekretariát UVDT (tel. 02/2173 35 27,fax 232 29 61) </t>
    </r>
  </si>
  <si>
    <t>Style</t>
  </si>
  <si>
    <t>DUBEN 2001 (APRIL 2001)</t>
  </si>
  <si>
    <t>KVĚTEN 2001 (MAY 2001)</t>
  </si>
  <si>
    <t>Zdravý život</t>
  </si>
  <si>
    <t>Nakladatelství Slovo &amp; obraz s.r.o.</t>
  </si>
  <si>
    <t>Východočeské deníky Bohemia</t>
  </si>
  <si>
    <t>Jihočeské deníky Bohemia</t>
  </si>
  <si>
    <t>Západočeské deníky Bohemia</t>
  </si>
  <si>
    <t>Severočeské deníky Bohemia</t>
  </si>
  <si>
    <r>
      <t xml:space="preserve">Středočeské deníky Bohemia a Večerník Praha                                 </t>
    </r>
    <r>
      <rPr>
        <i/>
        <sz val="8"/>
        <color indexed="8"/>
        <rFont val="Arial CE"/>
        <family val="2"/>
      </rPr>
      <t>VLTAVA-LABE-PRESS, a.s.</t>
    </r>
  </si>
  <si>
    <t>xxx</t>
  </si>
  <si>
    <r>
      <t>R</t>
    </r>
    <r>
      <rPr>
        <sz val="8"/>
        <rFont val="Arial CE"/>
        <family val="2"/>
      </rPr>
      <t xml:space="preserve"> ..................</t>
    </r>
    <r>
      <rPr>
        <b/>
        <sz val="8"/>
        <rFont val="Arial CE"/>
        <family val="2"/>
      </rPr>
      <t>rozšířené vydání bez supplementu</t>
    </r>
    <r>
      <rPr>
        <sz val="8"/>
        <rFont val="Arial CE"/>
        <family val="2"/>
      </rPr>
      <t xml:space="preserve"> (extended edition without supplement)</t>
    </r>
  </si>
  <si>
    <r>
      <t>S</t>
    </r>
    <r>
      <rPr>
        <sz val="8"/>
        <rFont val="Arial CE"/>
        <family val="2"/>
      </rPr>
      <t>...................</t>
    </r>
    <r>
      <rPr>
        <b/>
        <sz val="8"/>
        <rFont val="Arial CE"/>
        <family val="2"/>
      </rPr>
      <t>rozšířené vydání se supplementem</t>
    </r>
    <r>
      <rPr>
        <sz val="8"/>
        <rFont val="Arial CE"/>
        <family val="2"/>
      </rPr>
      <t xml:space="preserve"> (extended edition with supplement), název supplementu je uváděn za názvem deníku </t>
    </r>
  </si>
  <si>
    <r>
      <t>A</t>
    </r>
    <r>
      <rPr>
        <sz val="8"/>
        <rFont val="Arial CE"/>
        <family val="2"/>
      </rPr>
      <t>...................</t>
    </r>
    <r>
      <rPr>
        <b/>
        <sz val="8"/>
        <rFont val="Arial CE"/>
        <family val="2"/>
      </rPr>
      <t>TV magazín</t>
    </r>
    <r>
      <rPr>
        <sz val="8"/>
        <rFont val="Arial CE"/>
        <family val="2"/>
      </rPr>
      <t xml:space="preserve"> - vkládáno do titulů (Inserted in): Slovo,ZN Zemské noviny,Den,Východočeské deníky Bohemia,Jihočeské deníky Bohemia,</t>
    </r>
  </si>
  <si>
    <t xml:space="preserve">                      Moravské noviny Rovnost,Moravské noviny Svoboda,Západočeské deníky Bohemia,Severočeské deníky Bohemia,Středočeské deníky</t>
  </si>
  <si>
    <t xml:space="preserve">                      Bohemia a Večerník Praha</t>
  </si>
  <si>
    <r>
      <t>B</t>
    </r>
    <r>
      <rPr>
        <sz val="8"/>
        <rFont val="Arial CE"/>
        <family val="2"/>
      </rPr>
      <t>...................</t>
    </r>
    <r>
      <rPr>
        <b/>
        <sz val="8"/>
        <rFont val="Arial CE"/>
        <family val="2"/>
      </rPr>
      <t>Top Víkend magazín -</t>
    </r>
    <r>
      <rPr>
        <sz val="8"/>
        <rFont val="Arial CE"/>
        <family val="2"/>
      </rPr>
      <t xml:space="preserve"> vkládáno do titulů (Inserted in): Východočeské deníky Bohemia,Jihočeské deníky Bohemia,Západočeské deníky</t>
    </r>
  </si>
  <si>
    <r>
      <t>F</t>
    </r>
    <r>
      <rPr>
        <sz val="8"/>
        <rFont val="Arial CE"/>
        <family val="2"/>
      </rPr>
      <t>...................</t>
    </r>
    <r>
      <rPr>
        <b/>
        <sz val="8"/>
        <rFont val="Arial CE"/>
        <family val="2"/>
      </rPr>
      <t>Luštíme o ceny</t>
    </r>
    <r>
      <rPr>
        <sz val="8"/>
        <rFont val="Arial CE"/>
        <family val="2"/>
      </rPr>
      <t xml:space="preserve"> - vkládáno do titulů (Inserted in): Moravské noviny Rovnost a Moravské noviny Svoboda. Samostatně neprodejné</t>
    </r>
  </si>
  <si>
    <r>
      <t>G</t>
    </r>
    <r>
      <rPr>
        <sz val="8"/>
        <rFont val="Arial CE"/>
        <family val="2"/>
      </rPr>
      <t>..................</t>
    </r>
    <r>
      <rPr>
        <b/>
        <sz val="8"/>
        <rFont val="Arial CE"/>
        <family val="2"/>
      </rPr>
      <t>Svět kina</t>
    </r>
    <r>
      <rPr>
        <sz val="8"/>
        <rFont val="Arial CE"/>
        <family val="2"/>
      </rPr>
      <t xml:space="preserve"> - vkládáno do titulů (Inserted in): Moravské noviny Rovnost a Moravské noviny Svoboda. Samostatně neprodejné</t>
    </r>
  </si>
  <si>
    <t xml:space="preserve">                      Bohemia,Severočeské deníky Bohemia, Středočeské deníky Bohemia a Večerník Praha. Samostatně neprodejné. </t>
  </si>
  <si>
    <r>
      <t>C</t>
    </r>
    <r>
      <rPr>
        <sz val="8"/>
        <rFont val="Arial CE"/>
        <family val="2"/>
      </rPr>
      <t>……...……..</t>
    </r>
    <r>
      <rPr>
        <b/>
        <sz val="8"/>
        <rFont val="Arial CE"/>
        <family val="2"/>
      </rPr>
      <t>HOBBY magazín</t>
    </r>
    <r>
      <rPr>
        <sz val="8"/>
        <rFont val="Arial CE"/>
        <family val="2"/>
      </rPr>
      <t xml:space="preserve"> - vkládáno do titulů (Inserted in): Slovo a ZN Zemské noviny. Samostatně neprodejné</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</si>
</sst>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28">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color indexed="8"/>
      <name val="Arial CE"/>
      <family val="2"/>
    </font>
  </fonts>
  <fills count="3">
    <fill>
      <patternFill/>
    </fill>
    <fill>
      <patternFill patternType="gray125"/>
    </fill>
    <fill>
      <patternFill patternType="solid">
        <fgColor indexed="9"/>
        <bgColor indexed="64"/>
      </patternFill>
    </fill>
  </fills>
  <borders count="29">
    <border>
      <left/>
      <right/>
      <top/>
      <bottom/>
      <diagonal/>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style="hair"/>
      <bottom style="thin"/>
    </border>
    <border>
      <left>
        <color indexed="63"/>
      </left>
      <right style="thin"/>
      <top style="thin"/>
      <bottom style="hair"/>
    </border>
    <border>
      <left style="thin"/>
      <right>
        <color indexed="63"/>
      </right>
      <top style="hair"/>
      <bottom style="dotted"/>
    </border>
    <border>
      <left>
        <color indexed="63"/>
      </left>
      <right style="thin"/>
      <top style="hair"/>
      <bottom style="dotted"/>
    </border>
    <border>
      <left>
        <color indexed="63"/>
      </left>
      <right>
        <color indexed="63"/>
      </right>
      <top style="hair"/>
      <bottom style="dotted"/>
    </border>
    <border>
      <left style="thin"/>
      <right style="thin"/>
      <top style="hair"/>
      <bottom style="dotted"/>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dotted"/>
      <bottom style="hair"/>
    </border>
    <border>
      <left>
        <color indexed="63"/>
      </left>
      <right style="thin"/>
      <top style="dotted"/>
      <bottom style="hair"/>
    </border>
    <border>
      <left>
        <color indexed="63"/>
      </left>
      <right>
        <color indexed="63"/>
      </right>
      <top style="dotted"/>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05">
    <xf numFmtId="0" fontId="0" fillId="0" borderId="0" xfId="0" applyAlignment="1">
      <alignment/>
    </xf>
    <xf numFmtId="164" fontId="0" fillId="0" borderId="0" xfId="0" applyNumberFormat="1" applyAlignment="1">
      <alignment/>
    </xf>
    <xf numFmtId="0" fontId="4" fillId="0" borderId="0" xfId="0" applyFon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1" xfId="0" applyFont="1" applyBorder="1" applyAlignment="1">
      <alignment/>
    </xf>
    <xf numFmtId="0" fontId="7" fillId="0" borderId="2" xfId="0" applyFont="1" applyBorder="1" applyAlignment="1">
      <alignment/>
    </xf>
    <xf numFmtId="49" fontId="8" fillId="0" borderId="1" xfId="0" applyNumberFormat="1" applyFont="1" applyBorder="1" applyAlignment="1">
      <alignment/>
    </xf>
    <xf numFmtId="0" fontId="13" fillId="0" borderId="2" xfId="0" applyFont="1" applyBorder="1" applyAlignment="1">
      <alignment horizontal="left"/>
    </xf>
    <xf numFmtId="49" fontId="13" fillId="0" borderId="2" xfId="0" applyNumberFormat="1" applyFont="1" applyBorder="1" applyAlignment="1">
      <alignment horizontal="left"/>
    </xf>
    <xf numFmtId="49" fontId="8" fillId="2" borderId="1" xfId="0" applyNumberFormat="1" applyFont="1" applyFill="1" applyBorder="1" applyAlignment="1">
      <alignment/>
    </xf>
    <xf numFmtId="0" fontId="0" fillId="0" borderId="0" xfId="0" applyAlignment="1" applyProtection="1">
      <alignment/>
      <protection/>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49" fontId="8" fillId="0" borderId="2" xfId="0" applyNumberFormat="1" applyFont="1" applyBorder="1" applyAlignment="1">
      <alignment horizontal="left"/>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164" fontId="0" fillId="0" borderId="0" xfId="0" applyNumberFormat="1" applyFont="1" applyAlignment="1">
      <alignment/>
    </xf>
    <xf numFmtId="0" fontId="5" fillId="0" borderId="0" xfId="0" applyFont="1" applyAlignment="1">
      <alignment horizontal="centerContinuous"/>
    </xf>
    <xf numFmtId="0" fontId="23" fillId="0" borderId="0" xfId="0" applyFont="1" applyAlignment="1">
      <alignment horizontal="centerContinuous"/>
    </xf>
    <xf numFmtId="0" fontId="23" fillId="0" borderId="0" xfId="0" applyFont="1" applyBorder="1" applyAlignment="1">
      <alignment horizontal="centerContinuous"/>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Alignment="1">
      <alignment/>
    </xf>
    <xf numFmtId="0" fontId="0" fillId="0" borderId="3" xfId="0" applyFont="1" applyBorder="1" applyAlignment="1">
      <alignment/>
    </xf>
    <xf numFmtId="0" fontId="0" fillId="0" borderId="0" xfId="0" applyFont="1" applyBorder="1" applyAlignment="1">
      <alignment/>
    </xf>
    <xf numFmtId="164" fontId="8" fillId="0" borderId="4" xfId="0" applyNumberFormat="1" applyFont="1" applyBorder="1" applyAlignment="1">
      <alignment horizontal="left" vertical="center"/>
    </xf>
    <xf numFmtId="49" fontId="8" fillId="0" borderId="5" xfId="0" applyNumberFormat="1" applyFont="1" applyBorder="1" applyAlignment="1">
      <alignment/>
    </xf>
    <xf numFmtId="49" fontId="8" fillId="0" borderId="5" xfId="0" applyNumberFormat="1" applyFont="1" applyBorder="1" applyAlignment="1">
      <alignment/>
    </xf>
    <xf numFmtId="0" fontId="14" fillId="2" borderId="0" xfId="0" applyFont="1" applyFill="1" applyBorder="1" applyAlignment="1">
      <alignment horizontal="center"/>
    </xf>
    <xf numFmtId="164" fontId="0" fillId="0" borderId="0" xfId="0" applyNumberFormat="1" applyAlignment="1">
      <alignment/>
    </xf>
    <xf numFmtId="0" fontId="4" fillId="0" borderId="6" xfId="0" applyFont="1" applyBorder="1" applyAlignment="1">
      <alignment horizontal="center" vertical="center"/>
    </xf>
    <xf numFmtId="0" fontId="0" fillId="0" borderId="0" xfId="0" applyFont="1" applyBorder="1" applyAlignment="1" applyProtection="1">
      <alignment vertical="center"/>
      <protection/>
    </xf>
    <xf numFmtId="3" fontId="0" fillId="0" borderId="7" xfId="0" applyNumberFormat="1" applyBorder="1" applyAlignment="1">
      <alignment vertical="center"/>
    </xf>
    <xf numFmtId="0" fontId="0" fillId="0" borderId="0" xfId="0" applyFont="1" applyBorder="1" applyAlignment="1">
      <alignment vertical="center"/>
    </xf>
    <xf numFmtId="3" fontId="0" fillId="0" borderId="7" xfId="0" applyNumberFormat="1" applyFont="1" applyBorder="1" applyAlignment="1" applyProtection="1">
      <alignment vertical="center"/>
      <protection locked="0"/>
    </xf>
    <xf numFmtId="3" fontId="0" fillId="0" borderId="5" xfId="0" applyNumberFormat="1" applyFont="1" applyBorder="1" applyAlignment="1">
      <alignment vertical="center"/>
    </xf>
    <xf numFmtId="3" fontId="0" fillId="0" borderId="7" xfId="0" applyNumberFormat="1" applyFont="1" applyBorder="1" applyAlignment="1" applyProtection="1">
      <alignment horizontal="right" vertical="center"/>
      <protection locked="0"/>
    </xf>
    <xf numFmtId="0" fontId="1" fillId="0" borderId="8" xfId="0" applyFont="1" applyBorder="1" applyAlignment="1" applyProtection="1">
      <alignment vertical="center"/>
      <protection/>
    </xf>
    <xf numFmtId="3" fontId="1" fillId="0" borderId="9" xfId="0" applyNumberFormat="1" applyFont="1" applyBorder="1" applyAlignment="1">
      <alignment vertical="center"/>
    </xf>
    <xf numFmtId="0" fontId="1" fillId="0" borderId="10" xfId="0" applyFont="1" applyBorder="1" applyAlignment="1">
      <alignment vertical="center"/>
    </xf>
    <xf numFmtId="3" fontId="1" fillId="0" borderId="9" xfId="0" applyNumberFormat="1" applyFont="1" applyBorder="1" applyAlignment="1" applyProtection="1">
      <alignment vertical="center"/>
      <protection locked="0"/>
    </xf>
    <xf numFmtId="3" fontId="1" fillId="0" borderId="11" xfId="0" applyNumberFormat="1" applyFont="1" applyBorder="1" applyAlignment="1">
      <alignment vertical="center"/>
    </xf>
    <xf numFmtId="3" fontId="0" fillId="0" borderId="9" xfId="0" applyNumberFormat="1" applyFont="1" applyBorder="1" applyAlignment="1" applyProtection="1">
      <alignment horizontal="right" vertical="center"/>
      <protection locked="0"/>
    </xf>
    <xf numFmtId="3" fontId="0" fillId="0" borderId="12" xfId="0" applyNumberFormat="1" applyFont="1" applyBorder="1" applyAlignment="1">
      <alignment vertical="center"/>
    </xf>
    <xf numFmtId="0" fontId="1" fillId="0" borderId="13" xfId="0" applyFont="1" applyBorder="1" applyAlignment="1" applyProtection="1">
      <alignment vertical="center"/>
      <protection/>
    </xf>
    <xf numFmtId="3" fontId="1" fillId="0" borderId="14" xfId="0" applyNumberFormat="1" applyFont="1" applyBorder="1" applyAlignment="1" applyProtection="1">
      <alignment vertical="center"/>
      <protection locked="0"/>
    </xf>
    <xf numFmtId="0" fontId="1" fillId="0" borderId="15" xfId="0" applyFont="1" applyBorder="1" applyAlignment="1">
      <alignment vertical="center"/>
    </xf>
    <xf numFmtId="3" fontId="1" fillId="0" borderId="16" xfId="0" applyNumberFormat="1" applyFont="1" applyBorder="1" applyAlignment="1">
      <alignment vertical="center"/>
    </xf>
    <xf numFmtId="3" fontId="1" fillId="0" borderId="14" xfId="0" applyNumberFormat="1" applyFont="1" applyBorder="1" applyAlignment="1" applyProtection="1">
      <alignment horizontal="right" vertical="center"/>
      <protection locked="0"/>
    </xf>
    <xf numFmtId="3" fontId="0" fillId="0" borderId="7"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 fillId="0" borderId="13" xfId="0" applyFont="1" applyBorder="1" applyAlignment="1">
      <alignment vertical="center"/>
    </xf>
    <xf numFmtId="0" fontId="0" fillId="0" borderId="0" xfId="0" applyFont="1" applyFill="1" applyBorder="1" applyAlignment="1">
      <alignment vertical="center"/>
    </xf>
    <xf numFmtId="0" fontId="1" fillId="0" borderId="15" xfId="0" applyFont="1" applyFill="1" applyBorder="1" applyAlignment="1">
      <alignment vertical="center"/>
    </xf>
    <xf numFmtId="0" fontId="0" fillId="0" borderId="17" xfId="0" applyFont="1" applyBorder="1" applyAlignment="1" applyProtection="1">
      <alignment horizontal="centerContinuous" vertical="center"/>
      <protection/>
    </xf>
    <xf numFmtId="0" fontId="0" fillId="0" borderId="18" xfId="0" applyBorder="1" applyAlignment="1">
      <alignment horizontal="centerContinuous" vertical="center"/>
    </xf>
    <xf numFmtId="0" fontId="0" fillId="0" borderId="17" xfId="0" applyFont="1" applyBorder="1" applyAlignment="1">
      <alignment horizontal="centerContinuous" vertical="center"/>
    </xf>
    <xf numFmtId="0" fontId="4" fillId="0" borderId="18" xfId="0" applyFont="1" applyBorder="1" applyAlignment="1">
      <alignment horizontal="center" vertical="center"/>
    </xf>
    <xf numFmtId="0" fontId="0" fillId="0" borderId="19" xfId="0" applyFont="1" applyBorder="1" applyAlignment="1" applyProtection="1">
      <alignment horizontal="centerContinuous" vertical="center"/>
      <protection/>
    </xf>
    <xf numFmtId="0" fontId="0" fillId="0" borderId="20" xfId="0" applyBorder="1" applyAlignment="1">
      <alignment horizontal="centerContinuous" vertical="center"/>
    </xf>
    <xf numFmtId="0" fontId="0" fillId="0" borderId="19" xfId="0" applyFont="1" applyBorder="1" applyAlignment="1">
      <alignment horizontal="centerContinuous" vertical="center"/>
    </xf>
    <xf numFmtId="0" fontId="4" fillId="0" borderId="20" xfId="0" applyFont="1" applyBorder="1" applyAlignment="1" applyProtection="1">
      <alignment horizontal="centerContinuous" vertical="center"/>
      <protection/>
    </xf>
    <xf numFmtId="0" fontId="4" fillId="0" borderId="20" xfId="0" applyFont="1" applyBorder="1" applyAlignment="1">
      <alignment horizontal="centerContinuous" vertical="center"/>
    </xf>
    <xf numFmtId="0" fontId="4" fillId="0" borderId="20" xfId="0" applyFont="1" applyBorder="1" applyAlignment="1">
      <alignment horizontal="center" vertical="center"/>
    </xf>
    <xf numFmtId="0" fontId="0" fillId="0" borderId="21" xfId="0" applyFont="1" applyBorder="1" applyAlignment="1" applyProtection="1">
      <alignment vertical="center"/>
      <protection/>
    </xf>
    <xf numFmtId="3" fontId="0" fillId="0" borderId="12" xfId="0" applyNumberFormat="1" applyFont="1" applyBorder="1" applyAlignment="1" applyProtection="1">
      <alignment vertical="center"/>
      <protection locked="0"/>
    </xf>
    <xf numFmtId="0" fontId="0" fillId="0" borderId="22" xfId="0" applyFont="1" applyBorder="1" applyAlignment="1">
      <alignment vertical="center"/>
    </xf>
    <xf numFmtId="3" fontId="0" fillId="0" borderId="12" xfId="0" applyNumberFormat="1" applyFont="1" applyBorder="1" applyAlignment="1" applyProtection="1">
      <alignment horizontal="right" vertical="center"/>
      <protection locked="0"/>
    </xf>
    <xf numFmtId="0" fontId="4" fillId="0" borderId="2" xfId="0" applyFont="1" applyBorder="1" applyAlignment="1">
      <alignment horizontal="center" vertical="center"/>
    </xf>
    <xf numFmtId="0" fontId="1" fillId="0" borderId="3" xfId="0" applyFont="1" applyBorder="1" applyAlignment="1" applyProtection="1">
      <alignment vertical="center"/>
      <protection/>
    </xf>
    <xf numFmtId="3" fontId="1" fillId="0" borderId="7" xfId="0" applyNumberFormat="1" applyFont="1" applyBorder="1" applyAlignment="1" applyProtection="1">
      <alignment vertical="center"/>
      <protection locked="0"/>
    </xf>
    <xf numFmtId="0" fontId="1" fillId="0" borderId="0" xfId="0" applyFont="1" applyBorder="1" applyAlignment="1">
      <alignment vertical="center"/>
    </xf>
    <xf numFmtId="3" fontId="1" fillId="0" borderId="7" xfId="0" applyNumberFormat="1" applyFont="1" applyBorder="1" applyAlignment="1">
      <alignment vertical="center"/>
    </xf>
    <xf numFmtId="3" fontId="1" fillId="0" borderId="7" xfId="0" applyNumberFormat="1" applyFont="1" applyBorder="1" applyAlignment="1" applyProtection="1">
      <alignment horizontal="right" vertical="center"/>
      <protection locked="0"/>
    </xf>
    <xf numFmtId="0" fontId="4" fillId="0" borderId="5" xfId="0" applyFont="1" applyBorder="1" applyAlignment="1">
      <alignment horizontal="center" vertical="center"/>
    </xf>
    <xf numFmtId="0" fontId="0" fillId="0" borderId="23" xfId="0" applyFont="1" applyBorder="1" applyAlignment="1">
      <alignment vertical="center"/>
    </xf>
    <xf numFmtId="3" fontId="0" fillId="0" borderId="24" xfId="0" applyNumberFormat="1" applyFont="1" applyFill="1" applyBorder="1" applyAlignment="1" applyProtection="1">
      <alignment vertical="center"/>
      <protection locked="0"/>
    </xf>
    <xf numFmtId="0" fontId="0" fillId="0" borderId="25" xfId="0" applyFont="1" applyBorder="1" applyAlignment="1">
      <alignment vertical="center"/>
    </xf>
    <xf numFmtId="0" fontId="1" fillId="0" borderId="25" xfId="0" applyFont="1" applyBorder="1" applyAlignment="1">
      <alignment vertical="center"/>
    </xf>
    <xf numFmtId="0" fontId="0" fillId="0" borderId="24" xfId="0" applyFont="1" applyBorder="1" applyAlignment="1" applyProtection="1">
      <alignment horizontal="center" vertical="center"/>
      <protection locked="0"/>
    </xf>
    <xf numFmtId="3" fontId="0" fillId="0" borderId="24" xfId="0" applyNumberFormat="1" applyFont="1" applyBorder="1" applyAlignment="1">
      <alignment vertical="center"/>
    </xf>
    <xf numFmtId="3" fontId="0" fillId="0" borderId="24" xfId="0" applyNumberFormat="1" applyFont="1" applyBorder="1" applyAlignment="1" applyProtection="1">
      <alignment horizontal="right" vertical="center"/>
      <protection locked="0"/>
    </xf>
    <xf numFmtId="3" fontId="1" fillId="0" borderId="7" xfId="0" applyNumberFormat="1" applyFont="1" applyFill="1" applyBorder="1" applyAlignment="1" applyProtection="1">
      <alignment vertical="center"/>
      <protection locked="0"/>
    </xf>
    <xf numFmtId="0" fontId="1" fillId="0" borderId="7" xfId="0" applyFont="1" applyBorder="1" applyAlignment="1" applyProtection="1">
      <alignment horizontal="center" vertical="center"/>
      <protection locked="0"/>
    </xf>
    <xf numFmtId="0" fontId="0" fillId="0" borderId="23" xfId="0" applyFont="1" applyBorder="1" applyAlignment="1" applyProtection="1">
      <alignment vertical="center"/>
      <protection/>
    </xf>
    <xf numFmtId="0" fontId="1" fillId="0" borderId="0" xfId="0" applyFont="1" applyBorder="1" applyAlignment="1" applyProtection="1">
      <alignment vertical="center"/>
      <protection/>
    </xf>
    <xf numFmtId="3" fontId="1" fillId="0" borderId="7" xfId="0" applyNumberFormat="1" applyFont="1" applyFill="1" applyBorder="1" applyAlignment="1" applyProtection="1">
      <alignment horizontal="right" vertical="center"/>
      <protection locked="0"/>
    </xf>
    <xf numFmtId="3" fontId="0" fillId="0" borderId="24" xfId="0" applyNumberFormat="1" applyFont="1" applyBorder="1" applyAlignment="1" applyProtection="1">
      <alignment vertical="center"/>
      <protection locked="0"/>
    </xf>
    <xf numFmtId="3" fontId="1" fillId="0" borderId="7" xfId="0" applyNumberFormat="1" applyFont="1" applyBorder="1" applyAlignment="1" applyProtection="1" quotePrefix="1">
      <alignment horizontal="right" vertical="center"/>
      <protection locked="0"/>
    </xf>
    <xf numFmtId="0" fontId="1" fillId="0" borderId="19" xfId="0" applyFont="1" applyBorder="1" applyAlignment="1" applyProtection="1">
      <alignment vertical="center"/>
      <protection/>
    </xf>
    <xf numFmtId="3" fontId="1" fillId="0" borderId="20" xfId="0" applyNumberFormat="1" applyFont="1" applyBorder="1" applyAlignment="1" applyProtection="1">
      <alignment vertical="center"/>
      <protection locked="0"/>
    </xf>
    <xf numFmtId="0" fontId="1" fillId="0" borderId="19" xfId="0" applyFont="1" applyBorder="1" applyAlignment="1">
      <alignment vertical="center"/>
    </xf>
    <xf numFmtId="164" fontId="7" fillId="0" borderId="3" xfId="0" applyNumberFormat="1" applyFont="1" applyBorder="1" applyAlignment="1">
      <alignment horizontal="center" vertical="center"/>
    </xf>
    <xf numFmtId="164" fontId="7" fillId="0" borderId="5" xfId="0" applyNumberFormat="1" applyFont="1" applyBorder="1" applyAlignment="1">
      <alignment horizontal="center" vertical="center"/>
    </xf>
    <xf numFmtId="164" fontId="13" fillId="0" borderId="2" xfId="0" applyNumberFormat="1" applyFont="1" applyBorder="1" applyAlignment="1">
      <alignment horizontal="left" vertical="center"/>
    </xf>
    <xf numFmtId="164" fontId="7" fillId="0" borderId="3" xfId="0" applyNumberFormat="1" applyFont="1" applyBorder="1" applyAlignment="1">
      <alignment vertical="center"/>
    </xf>
    <xf numFmtId="164" fontId="7" fillId="0" borderId="5" xfId="0" applyNumberFormat="1" applyFont="1" applyBorder="1" applyAlignment="1">
      <alignment vertical="center"/>
    </xf>
    <xf numFmtId="164" fontId="7" fillId="0" borderId="5" xfId="0" applyNumberFormat="1"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left" vertical="center"/>
    </xf>
    <xf numFmtId="3" fontId="4" fillId="0" borderId="6" xfId="0" applyNumberFormat="1" applyFont="1" applyBorder="1" applyAlignment="1" applyProtection="1">
      <alignment horizontal="right" vertical="center"/>
      <protection locked="0"/>
    </xf>
    <xf numFmtId="3" fontId="4" fillId="0" borderId="6" xfId="0" applyNumberFormat="1" applyFont="1" applyBorder="1" applyAlignment="1" applyProtection="1">
      <alignment vertical="center"/>
      <protection locked="0"/>
    </xf>
    <xf numFmtId="0" fontId="4" fillId="0" borderId="6" xfId="0" applyFont="1" applyBorder="1" applyAlignment="1" applyProtection="1">
      <alignment horizontal="right" vertical="center"/>
      <protection locked="0"/>
    </xf>
    <xf numFmtId="0" fontId="15" fillId="0" borderId="2" xfId="0" applyFont="1" applyBorder="1" applyAlignment="1">
      <alignment vertical="center"/>
    </xf>
    <xf numFmtId="0" fontId="15" fillId="0" borderId="6" xfId="0" applyFont="1" applyBorder="1" applyAlignment="1">
      <alignment vertical="center"/>
    </xf>
    <xf numFmtId="0" fontId="22" fillId="0" borderId="2" xfId="0" applyFont="1" applyBorder="1" applyAlignment="1">
      <alignment horizontal="center" vertical="center"/>
    </xf>
    <xf numFmtId="164" fontId="8" fillId="0" borderId="6" xfId="0" applyNumberFormat="1" applyFont="1" applyBorder="1" applyAlignment="1">
      <alignment vertical="center"/>
    </xf>
    <xf numFmtId="164" fontId="8" fillId="0" borderId="6" xfId="0" applyNumberFormat="1" applyFont="1" applyBorder="1" applyAlignment="1">
      <alignment horizontal="left" vertical="center"/>
    </xf>
    <xf numFmtId="3" fontId="4" fillId="0" borderId="6" xfId="0" applyNumberFormat="1" applyFont="1" applyBorder="1" applyAlignment="1">
      <alignment vertical="center"/>
    </xf>
    <xf numFmtId="164" fontId="4" fillId="0" borderId="6" xfId="0" applyNumberFormat="1" applyFont="1" applyBorder="1" applyAlignment="1" applyProtection="1">
      <alignment horizontal="right" vertical="center"/>
      <protection locked="0"/>
    </xf>
    <xf numFmtId="164" fontId="4" fillId="0" borderId="6" xfId="0" applyNumberFormat="1" applyFont="1" applyBorder="1" applyAlignment="1">
      <alignment vertical="center"/>
    </xf>
    <xf numFmtId="164" fontId="4" fillId="0" borderId="6" xfId="0" applyNumberFormat="1" applyFont="1" applyBorder="1" applyAlignment="1" quotePrefix="1">
      <alignment horizontal="right" vertical="center"/>
    </xf>
    <xf numFmtId="164" fontId="8" fillId="0" borderId="6" xfId="0" applyNumberFormat="1" applyFont="1" applyBorder="1" applyAlignment="1">
      <alignment horizontal="left" vertical="center"/>
    </xf>
    <xf numFmtId="164" fontId="4" fillId="0" borderId="6" xfId="0" applyNumberFormat="1" applyFont="1" applyBorder="1" applyAlignment="1" applyProtection="1">
      <alignment vertical="center"/>
      <protection locked="0"/>
    </xf>
    <xf numFmtId="164" fontId="8" fillId="0" borderId="0" xfId="0" applyNumberFormat="1" applyFont="1" applyBorder="1" applyAlignment="1">
      <alignment vertical="center"/>
    </xf>
    <xf numFmtId="164" fontId="8" fillId="0" borderId="0" xfId="0" applyNumberFormat="1" applyFont="1" applyBorder="1" applyAlignment="1">
      <alignment horizontal="left" vertical="center"/>
    </xf>
    <xf numFmtId="164" fontId="4" fillId="0" borderId="0" xfId="0" applyNumberFormat="1" applyFont="1" applyBorder="1" applyAlignment="1">
      <alignment vertical="center"/>
    </xf>
    <xf numFmtId="164" fontId="0" fillId="0" borderId="0" xfId="0" applyNumberFormat="1" applyAlignment="1">
      <alignment vertical="center"/>
    </xf>
    <xf numFmtId="164" fontId="12" fillId="0" borderId="0" xfId="0" applyNumberFormat="1"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164" fontId="4" fillId="0" borderId="0" xfId="0" applyNumberFormat="1" applyFont="1" applyAlignment="1">
      <alignment vertical="center"/>
    </xf>
    <xf numFmtId="164" fontId="11" fillId="0" borderId="0" xfId="0" applyNumberFormat="1" applyFont="1" applyAlignment="1">
      <alignment vertical="center"/>
    </xf>
    <xf numFmtId="164" fontId="11" fillId="0" borderId="0" xfId="0" applyNumberFormat="1" applyFont="1" applyBorder="1" applyAlignment="1">
      <alignment vertical="center"/>
    </xf>
    <xf numFmtId="164" fontId="0" fillId="0" borderId="0" xfId="0" applyNumberFormat="1" applyFont="1" applyAlignment="1">
      <alignment vertical="center"/>
    </xf>
    <xf numFmtId="164" fontId="13" fillId="0" borderId="5" xfId="0" applyNumberFormat="1" applyFont="1" applyBorder="1" applyAlignment="1">
      <alignment horizontal="left" vertical="center"/>
    </xf>
    <xf numFmtId="164" fontId="8" fillId="0" borderId="6" xfId="0" applyNumberFormat="1" applyFont="1" applyBorder="1" applyAlignment="1">
      <alignment horizontal="left" vertical="center"/>
    </xf>
    <xf numFmtId="164" fontId="4" fillId="0" borderId="6" xfId="0" applyNumberFormat="1" applyFont="1" applyBorder="1" applyAlignment="1">
      <alignment vertical="center"/>
    </xf>
    <xf numFmtId="164" fontId="7" fillId="0" borderId="2" xfId="0" applyNumberFormat="1" applyFont="1" applyBorder="1" applyAlignment="1">
      <alignment vertical="center"/>
    </xf>
    <xf numFmtId="164" fontId="7" fillId="0" borderId="2" xfId="0" applyNumberFormat="1" applyFont="1" applyBorder="1" applyAlignment="1">
      <alignment horizontal="center" vertical="center"/>
    </xf>
    <xf numFmtId="164" fontId="8" fillId="0" borderId="2" xfId="0" applyNumberFormat="1" applyFont="1" applyBorder="1" applyAlignment="1">
      <alignment vertical="center"/>
    </xf>
    <xf numFmtId="3" fontId="4" fillId="0" borderId="2"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164" fontId="4" fillId="0" borderId="2" xfId="0" applyNumberFormat="1" applyFont="1" applyBorder="1" applyAlignment="1" applyProtection="1">
      <alignment horizontal="right" vertical="center"/>
      <protection locked="0"/>
    </xf>
    <xf numFmtId="3" fontId="8" fillId="0" borderId="6" xfId="0" applyNumberFormat="1" applyFont="1" applyBorder="1" applyAlignment="1">
      <alignment horizontal="right" vertical="center"/>
    </xf>
    <xf numFmtId="164" fontId="8" fillId="0" borderId="4" xfId="0" applyNumberFormat="1" applyFont="1" applyBorder="1" applyAlignment="1">
      <alignment vertical="center"/>
    </xf>
    <xf numFmtId="164" fontId="4" fillId="0" borderId="6" xfId="0" applyNumberFormat="1" applyFont="1" applyBorder="1" applyAlignment="1" applyProtection="1" quotePrefix="1">
      <alignment horizontal="right" vertical="center"/>
      <protection locked="0"/>
    </xf>
    <xf numFmtId="164" fontId="4" fillId="0" borderId="3" xfId="0" applyNumberFormat="1" applyFont="1" applyBorder="1" applyAlignment="1">
      <alignment vertical="center"/>
    </xf>
    <xf numFmtId="164" fontId="4" fillId="0" borderId="2" xfId="0" applyNumberFormat="1" applyFont="1" applyBorder="1" applyAlignment="1">
      <alignment vertical="center"/>
    </xf>
    <xf numFmtId="164" fontId="4" fillId="0" borderId="2" xfId="0" applyNumberFormat="1" applyFont="1" applyFill="1" applyBorder="1" applyAlignment="1" applyProtection="1">
      <alignment horizontal="right" vertical="center"/>
      <protection locked="0"/>
    </xf>
    <xf numFmtId="164" fontId="8" fillId="0" borderId="6" xfId="0" applyNumberFormat="1" applyFont="1" applyBorder="1" applyAlignment="1" quotePrefix="1">
      <alignment horizontal="right" vertical="center"/>
    </xf>
    <xf numFmtId="164" fontId="8" fillId="0" borderId="6" xfId="0" applyNumberFormat="1" applyFont="1" applyBorder="1" applyAlignment="1">
      <alignment horizontal="right" vertical="center"/>
    </xf>
    <xf numFmtId="164" fontId="8" fillId="0" borderId="2" xfId="0" applyNumberFormat="1" applyFont="1" applyBorder="1" applyAlignment="1">
      <alignment horizontal="left" vertical="center"/>
    </xf>
    <xf numFmtId="164" fontId="8" fillId="0" borderId="2" xfId="0" applyNumberFormat="1" applyFont="1" applyBorder="1" applyAlignment="1">
      <alignment horizontal="right" vertical="center"/>
    </xf>
    <xf numFmtId="164" fontId="8" fillId="0" borderId="1" xfId="0" applyNumberFormat="1" applyFont="1" applyBorder="1" applyAlignment="1">
      <alignment vertical="center"/>
    </xf>
    <xf numFmtId="164" fontId="8" fillId="0" borderId="1" xfId="0" applyNumberFormat="1" applyFont="1" applyBorder="1" applyAlignment="1">
      <alignment horizontal="left" vertical="center"/>
    </xf>
    <xf numFmtId="0" fontId="4" fillId="0" borderId="2" xfId="0" applyFont="1" applyBorder="1" applyAlignment="1">
      <alignment vertical="center"/>
    </xf>
    <xf numFmtId="3" fontId="4" fillId="0" borderId="2" xfId="0" applyNumberFormat="1" applyFont="1" applyBorder="1" applyAlignment="1">
      <alignment horizontal="right" vertical="center"/>
    </xf>
    <xf numFmtId="3" fontId="4" fillId="0" borderId="18" xfId="0" applyNumberFormat="1" applyFont="1" applyBorder="1" applyAlignment="1" applyProtection="1">
      <alignment horizontal="right" vertical="center"/>
      <protection locked="0"/>
    </xf>
    <xf numFmtId="3" fontId="4" fillId="0" borderId="1" xfId="0" applyNumberFormat="1" applyFont="1" applyBorder="1" applyAlignment="1" applyProtection="1">
      <alignment vertical="center"/>
      <protection locked="0"/>
    </xf>
    <xf numFmtId="3" fontId="4" fillId="0" borderId="1" xfId="0" applyNumberFormat="1" applyFont="1" applyBorder="1" applyAlignment="1" applyProtection="1">
      <alignment horizontal="right" vertical="center"/>
      <protection locked="0"/>
    </xf>
    <xf numFmtId="3" fontId="4" fillId="0" borderId="2" xfId="0" applyNumberFormat="1" applyFont="1" applyBorder="1" applyAlignment="1" applyProtection="1">
      <alignment vertical="center"/>
      <protection locked="0"/>
    </xf>
    <xf numFmtId="164" fontId="4" fillId="0" borderId="0" xfId="0" applyNumberFormat="1" applyFont="1" applyBorder="1" applyAlignment="1" applyProtection="1">
      <alignment horizontal="right" vertical="center"/>
      <protection locked="0"/>
    </xf>
    <xf numFmtId="164" fontId="13" fillId="0" borderId="6" xfId="0" applyNumberFormat="1" applyFont="1" applyBorder="1" applyAlignment="1">
      <alignment horizontal="center" vertical="center"/>
    </xf>
    <xf numFmtId="164" fontId="27" fillId="0" borderId="6" xfId="0" applyNumberFormat="1" applyFont="1" applyBorder="1" applyAlignment="1">
      <alignment horizontal="center" vertical="center"/>
    </xf>
    <xf numFmtId="49" fontId="8" fillId="0" borderId="1" xfId="0" applyNumberFormat="1" applyFont="1" applyBorder="1" applyAlignment="1">
      <alignment vertical="center" wrapText="1"/>
    </xf>
    <xf numFmtId="49" fontId="8" fillId="0" borderId="2" xfId="0" applyNumberFormat="1" applyFont="1" applyBorder="1" applyAlignment="1">
      <alignment vertical="center" wrapText="1"/>
    </xf>
    <xf numFmtId="0" fontId="15" fillId="0" borderId="4"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4" fillId="2" borderId="0" xfId="0" applyFont="1" applyFill="1" applyBorder="1" applyAlignment="1">
      <alignment horizontal="center"/>
    </xf>
    <xf numFmtId="0" fontId="5" fillId="0" borderId="0" xfId="0" applyFont="1" applyBorder="1" applyAlignment="1">
      <alignment horizontal="center"/>
    </xf>
    <xf numFmtId="0" fontId="4" fillId="0" borderId="0" xfId="0" applyFont="1" applyAlignment="1">
      <alignment vertical="center"/>
    </xf>
    <xf numFmtId="164" fontId="6" fillId="0" borderId="0" xfId="0" applyNumberFormat="1" applyFont="1" applyAlignment="1">
      <alignment vertical="center"/>
    </xf>
    <xf numFmtId="164" fontId="4" fillId="0" borderId="0" xfId="0" applyNumberFormat="1" applyFont="1" applyAlignment="1">
      <alignment vertical="center"/>
    </xf>
    <xf numFmtId="0" fontId="6" fillId="0" borderId="0" xfId="0" applyFont="1"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164" fontId="9" fillId="0" borderId="6" xfId="0" applyNumberFormat="1" applyFont="1" applyBorder="1" applyAlignment="1">
      <alignment horizontal="center" vertical="center"/>
    </xf>
    <xf numFmtId="164" fontId="15" fillId="0" borderId="6" xfId="0" applyNumberFormat="1" applyFont="1" applyBorder="1" applyAlignment="1">
      <alignment horizontal="center" vertical="center"/>
    </xf>
    <xf numFmtId="164" fontId="7" fillId="0" borderId="28" xfId="0" applyNumberFormat="1" applyFont="1" applyBorder="1" applyAlignment="1">
      <alignment horizontal="center" vertical="center"/>
    </xf>
    <xf numFmtId="164" fontId="7" fillId="0" borderId="3" xfId="0" applyNumberFormat="1" applyFont="1" applyBorder="1" applyAlignment="1">
      <alignment horizontal="center" vertical="center"/>
    </xf>
    <xf numFmtId="164" fontId="16" fillId="2" borderId="6" xfId="0" applyNumberFormat="1" applyFont="1" applyFill="1" applyBorder="1" applyAlignment="1">
      <alignment horizontal="center" vertical="center"/>
    </xf>
    <xf numFmtId="0" fontId="15" fillId="0" borderId="6" xfId="0" applyFont="1" applyBorder="1" applyAlignment="1">
      <alignment horizontal="center" vertical="center"/>
    </xf>
    <xf numFmtId="164" fontId="13" fillId="0" borderId="1" xfId="0" applyNumberFormat="1" applyFont="1" applyBorder="1" applyAlignment="1">
      <alignment horizontal="left" vertical="center"/>
    </xf>
    <xf numFmtId="164" fontId="13" fillId="0" borderId="2" xfId="0" applyNumberFormat="1" applyFont="1" applyBorder="1" applyAlignment="1">
      <alignment horizontal="left" vertical="center"/>
    </xf>
    <xf numFmtId="164" fontId="7" fillId="0" borderId="1" xfId="0" applyNumberFormat="1" applyFont="1" applyBorder="1" applyAlignment="1">
      <alignment horizontal="left" vertical="center"/>
    </xf>
    <xf numFmtId="164" fontId="7" fillId="0" borderId="2" xfId="0" applyNumberFormat="1" applyFont="1" applyBorder="1" applyAlignment="1">
      <alignment horizontal="left" vertical="center"/>
    </xf>
    <xf numFmtId="164" fontId="9"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164" fontId="15" fillId="0" borderId="6" xfId="0" applyNumberFormat="1" applyFont="1" applyBorder="1" applyAlignment="1">
      <alignment horizontal="center" vertical="center"/>
    </xf>
    <xf numFmtId="164" fontId="17" fillId="0" borderId="6" xfId="0" applyNumberFormat="1" applyFont="1" applyBorder="1" applyAlignment="1">
      <alignment horizontal="center" vertical="center"/>
    </xf>
    <xf numFmtId="164" fontId="17" fillId="0" borderId="4" xfId="0" applyNumberFormat="1" applyFont="1" applyBorder="1" applyAlignment="1">
      <alignment horizontal="center" vertical="center"/>
    </xf>
    <xf numFmtId="164" fontId="17" fillId="0" borderId="26" xfId="0" applyNumberFormat="1" applyFont="1" applyBorder="1" applyAlignment="1">
      <alignment horizontal="center" vertical="center"/>
    </xf>
    <xf numFmtId="164" fontId="17" fillId="0" borderId="27" xfId="0" applyNumberFormat="1" applyFont="1" applyBorder="1" applyAlignment="1">
      <alignment horizontal="center" vertical="center"/>
    </xf>
    <xf numFmtId="164" fontId="13" fillId="0" borderId="6"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41960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695825" y="238125"/>
          <a:ext cx="36766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0</xdr:rowOff>
    </xdr:from>
    <xdr:to>
      <xdr:col>2</xdr:col>
      <xdr:colOff>0</xdr:colOff>
      <xdr:row>36</xdr:row>
      <xdr:rowOff>0</xdr:rowOff>
    </xdr:to>
    <xdr:sp>
      <xdr:nvSpPr>
        <xdr:cNvPr id="1" name="text 20"/>
        <xdr:cNvSpPr txBox="1">
          <a:spLocks noChangeArrowheads="1"/>
        </xdr:cNvSpPr>
      </xdr:nvSpPr>
      <xdr:spPr>
        <a:xfrm>
          <a:off x="4667250" y="5553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36</xdr:row>
      <xdr:rowOff>0</xdr:rowOff>
    </xdr:from>
    <xdr:to>
      <xdr:col>2</xdr:col>
      <xdr:colOff>0</xdr:colOff>
      <xdr:row>36</xdr:row>
      <xdr:rowOff>0</xdr:rowOff>
    </xdr:to>
    <xdr:sp>
      <xdr:nvSpPr>
        <xdr:cNvPr id="2" name="text 21"/>
        <xdr:cNvSpPr txBox="1">
          <a:spLocks noChangeArrowheads="1"/>
        </xdr:cNvSpPr>
      </xdr:nvSpPr>
      <xdr:spPr>
        <a:xfrm>
          <a:off x="4667250" y="5553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36</xdr:row>
      <xdr:rowOff>0</xdr:rowOff>
    </xdr:from>
    <xdr:to>
      <xdr:col>3</xdr:col>
      <xdr:colOff>0</xdr:colOff>
      <xdr:row>36</xdr:row>
      <xdr:rowOff>0</xdr:rowOff>
    </xdr:to>
    <xdr:sp>
      <xdr:nvSpPr>
        <xdr:cNvPr id="3" name="text 23"/>
        <xdr:cNvSpPr txBox="1">
          <a:spLocks noChangeArrowheads="1"/>
        </xdr:cNvSpPr>
      </xdr:nvSpPr>
      <xdr:spPr>
        <a:xfrm>
          <a:off x="5543550" y="5553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36</xdr:row>
      <xdr:rowOff>0</xdr:rowOff>
    </xdr:from>
    <xdr:to>
      <xdr:col>4</xdr:col>
      <xdr:colOff>0</xdr:colOff>
      <xdr:row>36</xdr:row>
      <xdr:rowOff>0</xdr:rowOff>
    </xdr:to>
    <xdr:sp>
      <xdr:nvSpPr>
        <xdr:cNvPr id="4" name="text 25"/>
        <xdr:cNvSpPr txBox="1">
          <a:spLocks noChangeArrowheads="1"/>
        </xdr:cNvSpPr>
      </xdr:nvSpPr>
      <xdr:spPr>
        <a:xfrm>
          <a:off x="6410325" y="5553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2"/>
  <sheetViews>
    <sheetView showGridLines="0" tabSelected="1" zoomScale="75" zoomScaleNormal="75" workbookViewId="0" topLeftCell="A3">
      <selection activeCell="A21" sqref="A21"/>
    </sheetView>
  </sheetViews>
  <sheetFormatPr defaultColWidth="9.00390625" defaultRowHeight="12.75"/>
  <cols>
    <col min="1" max="1" width="24.25390625" style="0" customWidth="1"/>
    <col min="2" max="2" width="2.625" style="0" customWidth="1"/>
    <col min="3" max="3" width="2.375" style="37" bestFit="1" customWidth="1"/>
    <col min="4" max="4" width="8.50390625" style="14" bestFit="1" customWidth="1"/>
    <col min="5" max="5" width="3.125" style="39" customWidth="1"/>
    <col min="6" max="6" width="8.50390625" style="14" bestFit="1" customWidth="1"/>
    <col min="7" max="7" width="3.00390625" style="39" customWidth="1"/>
    <col min="8" max="8" width="8.50390625" style="14" customWidth="1"/>
    <col min="9" max="9" width="3.125" style="39" customWidth="1"/>
    <col min="10" max="10" width="8.50390625" style="14" bestFit="1" customWidth="1"/>
    <col min="11" max="11" width="3.125" style="39" customWidth="1"/>
    <col min="12" max="12" width="8.50390625" style="0" bestFit="1" customWidth="1"/>
    <col min="13" max="13" width="2.50390625" style="39" customWidth="1"/>
    <col min="14" max="14" width="8.50390625" style="0" bestFit="1" customWidth="1"/>
    <col min="15" max="15" width="8.50390625" style="0" customWidth="1"/>
    <col min="16" max="16" width="6.25390625" style="0" bestFit="1" customWidth="1"/>
    <col min="17" max="17" width="7.50390625" style="15" customWidth="1"/>
  </cols>
  <sheetData>
    <row r="1" spans="1:17" ht="15">
      <c r="A1" s="33" t="s">
        <v>164</v>
      </c>
      <c r="B1" s="35"/>
      <c r="C1" s="36"/>
      <c r="D1" s="34"/>
      <c r="E1" s="36"/>
      <c r="F1" s="34"/>
      <c r="G1" s="36"/>
      <c r="H1" s="34"/>
      <c r="I1" s="36"/>
      <c r="J1" s="34"/>
      <c r="K1" s="36"/>
      <c r="L1" s="34"/>
      <c r="M1" s="36"/>
      <c r="N1" s="34"/>
      <c r="O1" s="34"/>
      <c r="P1" s="34"/>
      <c r="Q1"/>
    </row>
    <row r="2" ht="113.25" customHeight="1">
      <c r="I2" s="41"/>
    </row>
    <row r="3" spans="1:9" ht="10.5" customHeight="1">
      <c r="A3" s="16" t="s">
        <v>213</v>
      </c>
      <c r="I3" s="42"/>
    </row>
    <row r="4" spans="1:17" ht="9.75" customHeight="1">
      <c r="A4" s="17" t="s">
        <v>0</v>
      </c>
      <c r="B4" s="18"/>
      <c r="C4" s="19"/>
      <c r="D4" s="3"/>
      <c r="E4" s="4"/>
      <c r="F4" s="3"/>
      <c r="G4" s="4"/>
      <c r="H4" s="3"/>
      <c r="I4" s="4"/>
      <c r="J4" s="3"/>
      <c r="K4" s="4"/>
      <c r="L4" s="4"/>
      <c r="M4" s="4"/>
      <c r="N4" s="4"/>
      <c r="O4" s="4"/>
      <c r="P4" s="4"/>
      <c r="Q4" s="4"/>
    </row>
    <row r="5" spans="1:17" ht="9.75" customHeight="1">
      <c r="A5" s="20" t="s">
        <v>1</v>
      </c>
      <c r="B5" s="20" t="s">
        <v>2</v>
      </c>
      <c r="C5" s="21"/>
      <c r="D5" s="21"/>
      <c r="E5" s="4"/>
      <c r="F5" s="3"/>
      <c r="G5" s="4"/>
      <c r="H5" s="3"/>
      <c r="I5" s="4"/>
      <c r="J5" s="3"/>
      <c r="K5" s="4"/>
      <c r="L5" s="4"/>
      <c r="M5" s="4"/>
      <c r="N5" s="4"/>
      <c r="O5" s="4"/>
      <c r="P5" s="4"/>
      <c r="Q5" s="4"/>
    </row>
    <row r="6" spans="1:17" ht="9.75" customHeight="1">
      <c r="A6" s="20" t="s">
        <v>3</v>
      </c>
      <c r="B6" s="20" t="s">
        <v>4</v>
      </c>
      <c r="C6" s="21"/>
      <c r="D6" s="21"/>
      <c r="E6" s="4"/>
      <c r="F6" s="3"/>
      <c r="G6" s="4"/>
      <c r="H6" s="3"/>
      <c r="I6" s="4"/>
      <c r="J6" s="3"/>
      <c r="K6" s="4"/>
      <c r="L6" s="4"/>
      <c r="M6" s="4"/>
      <c r="N6" s="4"/>
      <c r="O6" s="4"/>
      <c r="P6" s="4"/>
      <c r="Q6" s="4"/>
    </row>
    <row r="7" spans="1:17" ht="9.75" customHeight="1">
      <c r="A7" s="20" t="s">
        <v>5</v>
      </c>
      <c r="B7" s="20" t="s">
        <v>6</v>
      </c>
      <c r="C7" s="21"/>
      <c r="D7" s="21"/>
      <c r="E7" s="4"/>
      <c r="F7" s="3"/>
      <c r="G7" s="4"/>
      <c r="H7" s="3"/>
      <c r="I7" s="4"/>
      <c r="J7" s="3"/>
      <c r="K7" s="4"/>
      <c r="L7" s="4"/>
      <c r="M7" s="4"/>
      <c r="N7" s="4"/>
      <c r="O7" s="4"/>
      <c r="P7" s="4"/>
      <c r="Q7" s="4"/>
    </row>
    <row r="8" spans="1:17" ht="9.75" customHeight="1">
      <c r="A8" s="20" t="s">
        <v>7</v>
      </c>
      <c r="B8" s="20" t="s">
        <v>8</v>
      </c>
      <c r="C8" s="21"/>
      <c r="D8" s="21"/>
      <c r="E8" s="4"/>
      <c r="F8" s="3"/>
      <c r="G8" s="4"/>
      <c r="H8" s="3"/>
      <c r="I8" s="4"/>
      <c r="J8" s="3"/>
      <c r="K8" s="4"/>
      <c r="L8" s="4"/>
      <c r="M8" s="4"/>
      <c r="N8" s="4"/>
      <c r="O8" s="4"/>
      <c r="P8" s="4"/>
      <c r="Q8" s="4"/>
    </row>
    <row r="9" spans="1:17" ht="9.75" customHeight="1">
      <c r="A9" s="20" t="s">
        <v>9</v>
      </c>
      <c r="B9" s="20" t="s">
        <v>10</v>
      </c>
      <c r="C9" s="21"/>
      <c r="D9" s="21"/>
      <c r="E9" s="4"/>
      <c r="F9" s="3"/>
      <c r="G9" s="4"/>
      <c r="H9" s="3"/>
      <c r="I9" s="4"/>
      <c r="J9" s="3"/>
      <c r="K9" s="4"/>
      <c r="L9" s="4"/>
      <c r="M9" s="4"/>
      <c r="N9" s="4"/>
      <c r="O9" s="4"/>
      <c r="P9" s="4"/>
      <c r="Q9" s="4"/>
    </row>
    <row r="10" spans="1:17" s="15" customFormat="1" ht="9" customHeight="1">
      <c r="A10" s="22"/>
      <c r="B10" s="22"/>
      <c r="C10" s="3"/>
      <c r="D10" s="3"/>
      <c r="E10" s="4"/>
      <c r="F10" s="3"/>
      <c r="G10" s="4"/>
      <c r="H10" s="3"/>
      <c r="I10" s="4"/>
      <c r="J10" s="3"/>
      <c r="K10" s="4"/>
      <c r="L10" s="4"/>
      <c r="M10" s="4"/>
      <c r="N10" s="4"/>
      <c r="O10" s="4"/>
      <c r="P10" s="4"/>
      <c r="Q10" s="4"/>
    </row>
    <row r="11" spans="1:17" ht="13.5" customHeight="1">
      <c r="A11" s="179" t="s">
        <v>11</v>
      </c>
      <c r="B11" s="179"/>
      <c r="C11" s="179"/>
      <c r="D11" s="179"/>
      <c r="E11" s="179"/>
      <c r="F11" s="179"/>
      <c r="G11" s="179"/>
      <c r="H11" s="179"/>
      <c r="I11" s="179"/>
      <c r="J11" s="179"/>
      <c r="K11" s="179"/>
      <c r="L11" s="179"/>
      <c r="M11" s="179"/>
      <c r="N11" s="179"/>
      <c r="O11" s="179"/>
      <c r="P11" s="179"/>
      <c r="Q11" s="4"/>
    </row>
    <row r="12" spans="1:17" ht="13.5" customHeight="1">
      <c r="A12" s="46"/>
      <c r="B12" s="46"/>
      <c r="C12" s="46"/>
      <c r="D12" s="46"/>
      <c r="E12" s="46"/>
      <c r="F12" s="46"/>
      <c r="G12" s="46"/>
      <c r="H12" s="46"/>
      <c r="I12" s="46"/>
      <c r="J12" s="46"/>
      <c r="K12" s="46"/>
      <c r="L12" s="46"/>
      <c r="M12" s="46"/>
      <c r="N12" s="46"/>
      <c r="O12" s="46"/>
      <c r="P12" s="46"/>
      <c r="Q12" s="4"/>
    </row>
    <row r="13" spans="1:17" ht="15">
      <c r="A13" s="180" t="s">
        <v>216</v>
      </c>
      <c r="B13" s="180"/>
      <c r="C13" s="180"/>
      <c r="D13" s="180"/>
      <c r="E13" s="180"/>
      <c r="F13" s="180"/>
      <c r="G13" s="180"/>
      <c r="H13" s="180"/>
      <c r="I13" s="180"/>
      <c r="J13" s="180"/>
      <c r="K13" s="180"/>
      <c r="L13" s="180"/>
      <c r="M13" s="180"/>
      <c r="N13" s="180"/>
      <c r="O13" s="180"/>
      <c r="P13" s="180"/>
      <c r="Q13" s="6"/>
    </row>
    <row r="14" spans="1:17" ht="12.75" customHeight="1">
      <c r="A14" s="176" t="s">
        <v>147</v>
      </c>
      <c r="B14" s="177"/>
      <c r="C14" s="177"/>
      <c r="D14" s="177"/>
      <c r="E14" s="177"/>
      <c r="F14" s="177"/>
      <c r="G14" s="177"/>
      <c r="H14" s="177"/>
      <c r="I14" s="177"/>
      <c r="J14" s="177"/>
      <c r="K14" s="177"/>
      <c r="L14" s="177"/>
      <c r="M14" s="177"/>
      <c r="N14" s="177"/>
      <c r="O14" s="177"/>
      <c r="P14" s="178"/>
      <c r="Q14" s="7"/>
    </row>
    <row r="15" spans="1:17" ht="13.5" customHeight="1">
      <c r="A15" s="8" t="s">
        <v>12</v>
      </c>
      <c r="B15" s="48" t="s">
        <v>13</v>
      </c>
      <c r="C15" s="72" t="s">
        <v>14</v>
      </c>
      <c r="D15" s="73"/>
      <c r="E15" s="72" t="s">
        <v>15</v>
      </c>
      <c r="F15" s="73"/>
      <c r="G15" s="72" t="s">
        <v>16</v>
      </c>
      <c r="H15" s="73"/>
      <c r="I15" s="72" t="s">
        <v>17</v>
      </c>
      <c r="J15" s="73"/>
      <c r="K15" s="74" t="s">
        <v>18</v>
      </c>
      <c r="L15" s="73"/>
      <c r="M15" s="74" t="s">
        <v>19</v>
      </c>
      <c r="N15" s="73"/>
      <c r="O15" s="75" t="s">
        <v>20</v>
      </c>
      <c r="P15" s="75" t="s">
        <v>21</v>
      </c>
      <c r="Q15" s="25"/>
    </row>
    <row r="16" spans="1:17" ht="13.5" customHeight="1">
      <c r="A16" s="9" t="s">
        <v>22</v>
      </c>
      <c r="B16" s="48" t="s">
        <v>23</v>
      </c>
      <c r="C16" s="76" t="s">
        <v>24</v>
      </c>
      <c r="D16" s="77"/>
      <c r="E16" s="78" t="s">
        <v>25</v>
      </c>
      <c r="F16" s="79"/>
      <c r="G16" s="78" t="s">
        <v>26</v>
      </c>
      <c r="H16" s="79"/>
      <c r="I16" s="78" t="s">
        <v>27</v>
      </c>
      <c r="J16" s="79"/>
      <c r="K16" s="78" t="s">
        <v>28</v>
      </c>
      <c r="L16" s="80"/>
      <c r="M16" s="78" t="s">
        <v>29</v>
      </c>
      <c r="N16" s="80"/>
      <c r="O16" s="81" t="s">
        <v>30</v>
      </c>
      <c r="P16" s="81" t="s">
        <v>31</v>
      </c>
      <c r="Q16" s="25"/>
    </row>
    <row r="17" spans="1:17" ht="15" customHeight="1">
      <c r="A17" s="44" t="s">
        <v>32</v>
      </c>
      <c r="B17" s="48" t="s">
        <v>13</v>
      </c>
      <c r="C17" s="82"/>
      <c r="D17" s="83">
        <v>449305</v>
      </c>
      <c r="E17" s="84"/>
      <c r="F17" s="83">
        <v>444166</v>
      </c>
      <c r="G17" s="84"/>
      <c r="H17" s="83">
        <v>448682</v>
      </c>
      <c r="I17" s="84"/>
      <c r="J17" s="83">
        <v>442482</v>
      </c>
      <c r="K17" s="84" t="s">
        <v>33</v>
      </c>
      <c r="L17" s="83">
        <v>541365</v>
      </c>
      <c r="M17" s="84"/>
      <c r="N17" s="83">
        <v>376491</v>
      </c>
      <c r="O17" s="61">
        <f>(D17+F17+H17+J17+L17+N17)/6</f>
        <v>450415.1666666667</v>
      </c>
      <c r="P17" s="85" t="s">
        <v>34</v>
      </c>
      <c r="Q17" s="27"/>
    </row>
    <row r="18" spans="1:17" ht="15" customHeight="1">
      <c r="A18" s="11" t="s">
        <v>35</v>
      </c>
      <c r="B18" s="86" t="s">
        <v>23</v>
      </c>
      <c r="C18" s="87"/>
      <c r="D18" s="88">
        <v>333057</v>
      </c>
      <c r="E18" s="89"/>
      <c r="F18" s="88">
        <v>319548</v>
      </c>
      <c r="G18" s="89"/>
      <c r="H18" s="88">
        <v>323002</v>
      </c>
      <c r="I18" s="89"/>
      <c r="J18" s="88">
        <v>321479</v>
      </c>
      <c r="K18" s="89"/>
      <c r="L18" s="88">
        <v>391486</v>
      </c>
      <c r="M18" s="89"/>
      <c r="N18" s="88">
        <v>271148</v>
      </c>
      <c r="O18" s="90">
        <f>(D18+F18+H18+J18+L18+N18)/6</f>
        <v>326620</v>
      </c>
      <c r="P18" s="91">
        <v>174</v>
      </c>
      <c r="Q18" s="28"/>
    </row>
    <row r="19" spans="1:17" ht="15" customHeight="1">
      <c r="A19" s="10" t="s">
        <v>36</v>
      </c>
      <c r="B19" s="92" t="s">
        <v>13</v>
      </c>
      <c r="C19" s="93"/>
      <c r="D19" s="94">
        <v>90026</v>
      </c>
      <c r="E19" s="95"/>
      <c r="F19" s="94">
        <v>86144</v>
      </c>
      <c r="G19" s="95"/>
      <c r="H19" s="94">
        <v>87257</v>
      </c>
      <c r="I19" s="95"/>
      <c r="J19" s="94">
        <v>86999</v>
      </c>
      <c r="K19" s="95" t="s">
        <v>37</v>
      </c>
      <c r="L19" s="94">
        <v>98768</v>
      </c>
      <c r="M19" s="96"/>
      <c r="N19" s="97" t="s">
        <v>224</v>
      </c>
      <c r="O19" s="98">
        <f>(D19+F19+H19+J19+L19)/5</f>
        <v>89838.8</v>
      </c>
      <c r="P19" s="99" t="s">
        <v>34</v>
      </c>
      <c r="Q19" s="27"/>
    </row>
    <row r="20" spans="1:17" ht="15" customHeight="1">
      <c r="A20" s="11" t="s">
        <v>38</v>
      </c>
      <c r="B20" s="86" t="s">
        <v>23</v>
      </c>
      <c r="C20" s="89"/>
      <c r="D20" s="100">
        <v>75525</v>
      </c>
      <c r="E20" s="89"/>
      <c r="F20" s="100">
        <v>73290</v>
      </c>
      <c r="G20" s="89"/>
      <c r="H20" s="100">
        <v>73955</v>
      </c>
      <c r="I20" s="89"/>
      <c r="J20" s="100">
        <v>73711</v>
      </c>
      <c r="K20" s="89"/>
      <c r="L20" s="100">
        <v>78422</v>
      </c>
      <c r="M20" s="89"/>
      <c r="N20" s="101" t="s">
        <v>224</v>
      </c>
      <c r="O20" s="90">
        <f>(D20+F20+H20+J20+L20)/5</f>
        <v>74980.6</v>
      </c>
      <c r="P20" s="91">
        <v>194</v>
      </c>
      <c r="Q20" s="29"/>
    </row>
    <row r="21" spans="1:17" ht="15" customHeight="1">
      <c r="A21" s="10" t="s">
        <v>39</v>
      </c>
      <c r="B21" s="48" t="s">
        <v>13</v>
      </c>
      <c r="C21" s="102"/>
      <c r="D21" s="94">
        <v>123144</v>
      </c>
      <c r="E21" s="95"/>
      <c r="F21" s="94">
        <v>122784</v>
      </c>
      <c r="G21" s="95"/>
      <c r="H21" s="94">
        <v>124479</v>
      </c>
      <c r="I21" s="95"/>
      <c r="J21" s="94">
        <v>122399</v>
      </c>
      <c r="K21" s="95" t="s">
        <v>33</v>
      </c>
      <c r="L21" s="94">
        <v>188581</v>
      </c>
      <c r="M21" s="95" t="s">
        <v>37</v>
      </c>
      <c r="N21" s="94">
        <v>149192</v>
      </c>
      <c r="O21" s="98">
        <f>(D21+F21+H21+J21+L21+N21)/6</f>
        <v>138429.83333333334</v>
      </c>
      <c r="P21" s="99" t="s">
        <v>34</v>
      </c>
      <c r="Q21" s="27"/>
    </row>
    <row r="22" spans="1:17" ht="15" customHeight="1">
      <c r="A22" s="11" t="s">
        <v>40</v>
      </c>
      <c r="B22" s="48" t="s">
        <v>23</v>
      </c>
      <c r="C22" s="103"/>
      <c r="D22" s="100">
        <v>92879</v>
      </c>
      <c r="E22" s="89"/>
      <c r="F22" s="100">
        <v>89457</v>
      </c>
      <c r="G22" s="89"/>
      <c r="H22" s="100">
        <v>86676</v>
      </c>
      <c r="I22" s="89"/>
      <c r="J22" s="100">
        <v>86505</v>
      </c>
      <c r="K22" s="89"/>
      <c r="L22" s="100">
        <v>135615</v>
      </c>
      <c r="M22" s="89"/>
      <c r="N22" s="100">
        <v>110271</v>
      </c>
      <c r="O22" s="90">
        <f>(D22+F22+H22+J22+L22+N22)/6</f>
        <v>100233.83333333333</v>
      </c>
      <c r="P22" s="104">
        <v>989</v>
      </c>
      <c r="Q22" s="30"/>
    </row>
    <row r="23" spans="1:17" ht="15" customHeight="1">
      <c r="A23" s="10" t="s">
        <v>41</v>
      </c>
      <c r="B23" s="48" t="s">
        <v>13</v>
      </c>
      <c r="C23" s="102"/>
      <c r="D23" s="105">
        <v>383456</v>
      </c>
      <c r="E23" s="95"/>
      <c r="F23" s="105">
        <v>365096</v>
      </c>
      <c r="G23" s="95"/>
      <c r="H23" s="105">
        <v>377670</v>
      </c>
      <c r="I23" s="95" t="s">
        <v>33</v>
      </c>
      <c r="J23" s="105">
        <v>526631</v>
      </c>
      <c r="K23" s="95"/>
      <c r="L23" s="105">
        <v>368022</v>
      </c>
      <c r="M23" s="95" t="s">
        <v>37</v>
      </c>
      <c r="N23" s="105">
        <v>421717</v>
      </c>
      <c r="O23" s="98">
        <f aca="true" t="shared" si="0" ref="O23:O30">(D23+F23+H23+J23+L23+N23)/6</f>
        <v>407098.6666666667</v>
      </c>
      <c r="P23" s="99" t="s">
        <v>34</v>
      </c>
      <c r="Q23" s="27"/>
    </row>
    <row r="24" spans="1:17" ht="15" customHeight="1">
      <c r="A24" s="12" t="s">
        <v>42</v>
      </c>
      <c r="B24" s="48" t="s">
        <v>23</v>
      </c>
      <c r="C24" s="103"/>
      <c r="D24" s="88">
        <v>329004</v>
      </c>
      <c r="E24" s="89"/>
      <c r="F24" s="88">
        <v>311637</v>
      </c>
      <c r="G24" s="89"/>
      <c r="H24" s="88">
        <v>316712</v>
      </c>
      <c r="I24" s="89"/>
      <c r="J24" s="88">
        <v>444150</v>
      </c>
      <c r="K24" s="89"/>
      <c r="L24" s="88">
        <v>308351</v>
      </c>
      <c r="M24" s="89"/>
      <c r="N24" s="88">
        <v>353109</v>
      </c>
      <c r="O24" s="90">
        <f t="shared" si="0"/>
        <v>343827.1666666667</v>
      </c>
      <c r="P24" s="91">
        <v>1040</v>
      </c>
      <c r="Q24" s="30"/>
    </row>
    <row r="25" spans="1:17" ht="15" customHeight="1">
      <c r="A25" s="10" t="s">
        <v>43</v>
      </c>
      <c r="B25" s="48" t="s">
        <v>13</v>
      </c>
      <c r="C25" s="102"/>
      <c r="D25" s="105">
        <v>208536</v>
      </c>
      <c r="E25" s="95"/>
      <c r="F25" s="105">
        <v>196654</v>
      </c>
      <c r="G25" s="95" t="s">
        <v>33</v>
      </c>
      <c r="H25" s="105">
        <v>247388</v>
      </c>
      <c r="I25" s="95"/>
      <c r="J25" s="105">
        <v>196703</v>
      </c>
      <c r="K25" s="95"/>
      <c r="L25" s="105">
        <v>200756</v>
      </c>
      <c r="M25" s="95" t="s">
        <v>33</v>
      </c>
      <c r="N25" s="105">
        <v>511302</v>
      </c>
      <c r="O25" s="98">
        <f t="shared" si="0"/>
        <v>260223.16666666666</v>
      </c>
      <c r="P25" s="99" t="s">
        <v>34</v>
      </c>
      <c r="Q25" s="27"/>
    </row>
    <row r="26" spans="1:17" ht="15" customHeight="1">
      <c r="A26" s="23" t="s">
        <v>44</v>
      </c>
      <c r="B26" s="48" t="s">
        <v>23</v>
      </c>
      <c r="C26" s="103"/>
      <c r="D26" s="88">
        <v>165566</v>
      </c>
      <c r="E26" s="89"/>
      <c r="F26" s="88">
        <v>153909</v>
      </c>
      <c r="G26" s="89"/>
      <c r="H26" s="88">
        <v>189453</v>
      </c>
      <c r="I26" s="89"/>
      <c r="J26" s="88">
        <v>154067</v>
      </c>
      <c r="K26" s="89"/>
      <c r="L26" s="88">
        <v>155859</v>
      </c>
      <c r="M26" s="89"/>
      <c r="N26" s="88">
        <v>422493</v>
      </c>
      <c r="O26" s="90">
        <f t="shared" si="0"/>
        <v>206891.16666666666</v>
      </c>
      <c r="P26" s="91">
        <v>32</v>
      </c>
      <c r="Q26" s="31"/>
    </row>
    <row r="27" spans="1:17" ht="15" customHeight="1">
      <c r="A27" s="10" t="s">
        <v>203</v>
      </c>
      <c r="B27" s="48" t="s">
        <v>13</v>
      </c>
      <c r="C27" s="102"/>
      <c r="D27" s="105">
        <v>44200</v>
      </c>
      <c r="E27" s="95"/>
      <c r="F27" s="105">
        <v>42920</v>
      </c>
      <c r="G27" s="95"/>
      <c r="H27" s="105">
        <v>42553</v>
      </c>
      <c r="I27" s="95" t="s">
        <v>46</v>
      </c>
      <c r="J27" s="105">
        <v>44734</v>
      </c>
      <c r="K27" s="95"/>
      <c r="L27" s="105">
        <v>46606</v>
      </c>
      <c r="M27" s="95" t="s">
        <v>47</v>
      </c>
      <c r="N27" s="105">
        <v>81251</v>
      </c>
      <c r="O27" s="98">
        <f>(D27+F27+H27+J27+L27+N27)/6</f>
        <v>50377.333333333336</v>
      </c>
      <c r="P27" s="99" t="s">
        <v>34</v>
      </c>
      <c r="Q27" s="27"/>
    </row>
    <row r="28" spans="1:17" ht="15" customHeight="1">
      <c r="A28" s="12" t="s">
        <v>178</v>
      </c>
      <c r="B28" s="48" t="s">
        <v>23</v>
      </c>
      <c r="C28" s="103"/>
      <c r="D28" s="88">
        <v>36328</v>
      </c>
      <c r="E28" s="89"/>
      <c r="F28" s="88">
        <v>35254</v>
      </c>
      <c r="G28" s="89"/>
      <c r="H28" s="88">
        <v>35095</v>
      </c>
      <c r="I28" s="89"/>
      <c r="J28" s="88">
        <v>36566</v>
      </c>
      <c r="K28" s="89"/>
      <c r="L28" s="88">
        <v>38132</v>
      </c>
      <c r="M28" s="89"/>
      <c r="N28" s="88">
        <v>69961</v>
      </c>
      <c r="O28" s="90">
        <f t="shared" si="0"/>
        <v>41889.333333333336</v>
      </c>
      <c r="P28" s="106" t="s">
        <v>186</v>
      </c>
      <c r="Q28" s="31"/>
    </row>
    <row r="29" spans="1:17" ht="15" customHeight="1">
      <c r="A29" s="10" t="s">
        <v>48</v>
      </c>
      <c r="B29" s="48" t="s">
        <v>13</v>
      </c>
      <c r="C29" s="102" t="s">
        <v>37</v>
      </c>
      <c r="D29" s="105">
        <v>126839</v>
      </c>
      <c r="E29" s="95"/>
      <c r="F29" s="105">
        <v>85322</v>
      </c>
      <c r="G29" s="95"/>
      <c r="H29" s="105">
        <v>80799</v>
      </c>
      <c r="I29" s="95"/>
      <c r="J29" s="105">
        <v>80338</v>
      </c>
      <c r="K29" s="95" t="s">
        <v>33</v>
      </c>
      <c r="L29" s="105">
        <v>80632</v>
      </c>
      <c r="M29" s="95"/>
      <c r="N29" s="105">
        <v>75222</v>
      </c>
      <c r="O29" s="98">
        <f>(D29+F29+H29+J29+L29+N29)/6</f>
        <v>88192</v>
      </c>
      <c r="P29" s="99" t="s">
        <v>34</v>
      </c>
      <c r="Q29" s="27"/>
    </row>
    <row r="30" spans="1:17" ht="15" customHeight="1">
      <c r="A30" s="12" t="s">
        <v>49</v>
      </c>
      <c r="B30" s="48" t="s">
        <v>23</v>
      </c>
      <c r="C30" s="103"/>
      <c r="D30" s="88">
        <v>91515</v>
      </c>
      <c r="E30" s="89"/>
      <c r="F30" s="88">
        <v>62754</v>
      </c>
      <c r="G30" s="89"/>
      <c r="H30" s="88">
        <v>58402</v>
      </c>
      <c r="I30" s="89"/>
      <c r="J30" s="88">
        <v>54869</v>
      </c>
      <c r="K30" s="89"/>
      <c r="L30" s="88">
        <v>58694</v>
      </c>
      <c r="M30" s="89"/>
      <c r="N30" s="88">
        <v>53979</v>
      </c>
      <c r="O30" s="90">
        <f t="shared" si="0"/>
        <v>63368.833333333336</v>
      </c>
      <c r="P30" s="91" t="s">
        <v>34</v>
      </c>
      <c r="Q30" s="29"/>
    </row>
    <row r="31" spans="1:17" ht="15" customHeight="1">
      <c r="A31" s="10" t="s">
        <v>202</v>
      </c>
      <c r="B31" s="48" t="s">
        <v>13</v>
      </c>
      <c r="C31" s="102"/>
      <c r="D31" s="105">
        <v>79519</v>
      </c>
      <c r="E31" s="95"/>
      <c r="F31" s="105">
        <v>79587</v>
      </c>
      <c r="G31" s="95"/>
      <c r="H31" s="105">
        <v>77991</v>
      </c>
      <c r="I31" s="95" t="s">
        <v>46</v>
      </c>
      <c r="J31" s="105">
        <v>89546</v>
      </c>
      <c r="K31" s="95"/>
      <c r="L31" s="98">
        <v>144390</v>
      </c>
      <c r="M31" s="95" t="s">
        <v>47</v>
      </c>
      <c r="N31" s="105">
        <v>159668</v>
      </c>
      <c r="O31" s="98">
        <f>(D31+F31+H31+J31+L31+N31)/6</f>
        <v>105116.83333333333</v>
      </c>
      <c r="P31" s="99" t="s">
        <v>34</v>
      </c>
      <c r="Q31" s="27"/>
    </row>
    <row r="32" spans="1:17" ht="15" customHeight="1">
      <c r="A32" s="12" t="s">
        <v>178</v>
      </c>
      <c r="B32" s="81" t="s">
        <v>23</v>
      </c>
      <c r="C32" s="107"/>
      <c r="D32" s="108">
        <v>69687</v>
      </c>
      <c r="E32" s="109"/>
      <c r="F32" s="108">
        <v>69512</v>
      </c>
      <c r="G32" s="109"/>
      <c r="H32" s="108">
        <v>68569</v>
      </c>
      <c r="I32" s="109"/>
      <c r="J32" s="108">
        <v>76559</v>
      </c>
      <c r="K32" s="109"/>
      <c r="L32" s="108">
        <v>129984</v>
      </c>
      <c r="M32" s="109"/>
      <c r="N32" s="108">
        <v>146251</v>
      </c>
      <c r="O32" s="59">
        <f>(D32+F32+H32+J32+L32+N32)/6</f>
        <v>93427</v>
      </c>
      <c r="P32" s="91" t="s">
        <v>34</v>
      </c>
      <c r="Q32" s="29"/>
    </row>
    <row r="33" spans="1:17" ht="12.75" customHeight="1">
      <c r="A33" s="176" t="s">
        <v>50</v>
      </c>
      <c r="B33" s="177"/>
      <c r="C33" s="177"/>
      <c r="D33" s="177"/>
      <c r="E33" s="177"/>
      <c r="F33" s="177"/>
      <c r="G33" s="177"/>
      <c r="H33" s="177"/>
      <c r="I33" s="177"/>
      <c r="J33" s="177"/>
      <c r="K33" s="177"/>
      <c r="L33" s="177"/>
      <c r="M33" s="177"/>
      <c r="N33" s="177"/>
      <c r="O33" s="177"/>
      <c r="P33" s="178"/>
      <c r="Q33" s="26"/>
    </row>
    <row r="34" spans="1:17" ht="15" customHeight="1">
      <c r="A34" s="45" t="s">
        <v>201</v>
      </c>
      <c r="B34" s="48" t="s">
        <v>13</v>
      </c>
      <c r="C34" s="49"/>
      <c r="D34" s="52">
        <v>36154</v>
      </c>
      <c r="E34" s="51"/>
      <c r="F34" s="52">
        <v>31222</v>
      </c>
      <c r="G34" s="51"/>
      <c r="H34" s="52">
        <v>32112</v>
      </c>
      <c r="I34" s="51"/>
      <c r="J34" s="52">
        <v>32106</v>
      </c>
      <c r="K34" s="51" t="s">
        <v>47</v>
      </c>
      <c r="L34" s="52">
        <v>64274</v>
      </c>
      <c r="M34" s="51"/>
      <c r="N34" s="52">
        <v>42627</v>
      </c>
      <c r="O34" s="61">
        <f>(D34+F34+H34+J34+L34+N34)/6</f>
        <v>39749.166666666664</v>
      </c>
      <c r="P34" s="54" t="s">
        <v>34</v>
      </c>
      <c r="Q34" s="27"/>
    </row>
    <row r="35" spans="1:17" ht="15" customHeight="1">
      <c r="A35" s="12" t="s">
        <v>178</v>
      </c>
      <c r="B35" s="48" t="s">
        <v>23</v>
      </c>
      <c r="C35" s="62"/>
      <c r="D35" s="63">
        <v>28056</v>
      </c>
      <c r="E35" s="64"/>
      <c r="F35" s="63">
        <v>24075</v>
      </c>
      <c r="G35" s="64"/>
      <c r="H35" s="63">
        <v>24686</v>
      </c>
      <c r="I35" s="64"/>
      <c r="J35" s="63">
        <v>24633</v>
      </c>
      <c r="K35" s="64"/>
      <c r="L35" s="63">
        <v>47100</v>
      </c>
      <c r="M35" s="64"/>
      <c r="N35" s="63">
        <v>32065</v>
      </c>
      <c r="O35" s="65">
        <v>30102</v>
      </c>
      <c r="P35" s="66" t="s">
        <v>51</v>
      </c>
      <c r="Q35" s="29"/>
    </row>
    <row r="36" spans="1:17" ht="15" customHeight="1">
      <c r="A36" s="13" t="s">
        <v>219</v>
      </c>
      <c r="B36" s="48" t="s">
        <v>13</v>
      </c>
      <c r="C36" s="49"/>
      <c r="D36" s="52">
        <v>52037</v>
      </c>
      <c r="E36" s="51"/>
      <c r="F36" s="52">
        <v>45226</v>
      </c>
      <c r="G36" s="51"/>
      <c r="H36" s="52">
        <v>52793</v>
      </c>
      <c r="I36" s="51" t="s">
        <v>37</v>
      </c>
      <c r="J36" s="67">
        <v>43665</v>
      </c>
      <c r="K36" s="51" t="s">
        <v>47</v>
      </c>
      <c r="L36" s="67">
        <v>111507</v>
      </c>
      <c r="M36" s="51" t="s">
        <v>52</v>
      </c>
      <c r="N36" s="67">
        <v>56983</v>
      </c>
      <c r="O36" s="53">
        <f aca="true" t="shared" si="1" ref="O36:O49">(D36+F36+H36+J36+L36+N36)/6</f>
        <v>60368.5</v>
      </c>
      <c r="P36" s="54" t="s">
        <v>34</v>
      </c>
      <c r="Q36" s="27"/>
    </row>
    <row r="37" spans="1:17" ht="15" customHeight="1">
      <c r="A37" s="12" t="s">
        <v>178</v>
      </c>
      <c r="B37" s="48" t="s">
        <v>23</v>
      </c>
      <c r="C37" s="62"/>
      <c r="D37" s="63">
        <v>43580</v>
      </c>
      <c r="E37" s="64"/>
      <c r="F37" s="63">
        <v>37902</v>
      </c>
      <c r="G37" s="64"/>
      <c r="H37" s="63">
        <v>44161</v>
      </c>
      <c r="I37" s="64"/>
      <c r="J37" s="68">
        <v>36280</v>
      </c>
      <c r="K37" s="64"/>
      <c r="L37" s="68">
        <v>99917</v>
      </c>
      <c r="M37" s="64"/>
      <c r="N37" s="68">
        <v>48840</v>
      </c>
      <c r="O37" s="65">
        <f t="shared" si="1"/>
        <v>51780</v>
      </c>
      <c r="P37" s="66" t="s">
        <v>51</v>
      </c>
      <c r="Q37" s="29"/>
    </row>
    <row r="38" spans="1:17" ht="15" customHeight="1">
      <c r="A38" s="10" t="s">
        <v>220</v>
      </c>
      <c r="B38" s="48" t="s">
        <v>13</v>
      </c>
      <c r="C38" s="49"/>
      <c r="D38" s="52">
        <v>40410</v>
      </c>
      <c r="E38" s="51"/>
      <c r="F38" s="52">
        <v>43745</v>
      </c>
      <c r="G38" s="51"/>
      <c r="H38" s="52">
        <v>44379</v>
      </c>
      <c r="I38" s="51" t="s">
        <v>37</v>
      </c>
      <c r="J38" s="67">
        <v>38672</v>
      </c>
      <c r="K38" s="51" t="s">
        <v>47</v>
      </c>
      <c r="L38" s="67">
        <v>92163</v>
      </c>
      <c r="M38" s="51" t="s">
        <v>52</v>
      </c>
      <c r="N38" s="67">
        <v>50372</v>
      </c>
      <c r="O38" s="53">
        <f t="shared" si="1"/>
        <v>51623.5</v>
      </c>
      <c r="P38" s="54" t="s">
        <v>34</v>
      </c>
      <c r="Q38" s="27"/>
    </row>
    <row r="39" spans="1:17" ht="15" customHeight="1">
      <c r="A39" s="12" t="s">
        <v>178</v>
      </c>
      <c r="B39" s="48" t="s">
        <v>23</v>
      </c>
      <c r="C39" s="62"/>
      <c r="D39" s="63">
        <v>33140</v>
      </c>
      <c r="E39" s="64"/>
      <c r="F39" s="63">
        <v>36878</v>
      </c>
      <c r="G39" s="64"/>
      <c r="H39" s="63">
        <v>36327</v>
      </c>
      <c r="I39" s="64"/>
      <c r="J39" s="68">
        <v>31595</v>
      </c>
      <c r="K39" s="64"/>
      <c r="L39" s="68">
        <v>76275</v>
      </c>
      <c r="M39" s="64"/>
      <c r="N39" s="68">
        <v>43100</v>
      </c>
      <c r="O39" s="65">
        <f>(D39+F39+H39+J39+L39+N39)/6</f>
        <v>42885.833333333336</v>
      </c>
      <c r="P39" s="66" t="s">
        <v>51</v>
      </c>
      <c r="Q39" s="29"/>
    </row>
    <row r="40" spans="1:17" ht="15" customHeight="1">
      <c r="A40" s="10" t="s">
        <v>53</v>
      </c>
      <c r="B40" s="48" t="s">
        <v>13</v>
      </c>
      <c r="C40" s="49"/>
      <c r="D40" s="52">
        <v>45072</v>
      </c>
      <c r="E40" s="51"/>
      <c r="F40" s="52">
        <v>44497</v>
      </c>
      <c r="G40" s="51" t="s">
        <v>195</v>
      </c>
      <c r="H40" s="52">
        <v>41663</v>
      </c>
      <c r="I40" s="51" t="s">
        <v>196</v>
      </c>
      <c r="J40" s="52">
        <v>40423</v>
      </c>
      <c r="K40" s="51" t="s">
        <v>47</v>
      </c>
      <c r="L40" s="52">
        <v>99330</v>
      </c>
      <c r="M40" s="51"/>
      <c r="N40" s="52">
        <v>39083</v>
      </c>
      <c r="O40" s="53">
        <f t="shared" si="1"/>
        <v>51678</v>
      </c>
      <c r="P40" s="54" t="s">
        <v>34</v>
      </c>
      <c r="Q40" s="27"/>
    </row>
    <row r="41" spans="1:17" ht="15" customHeight="1">
      <c r="A41" s="12" t="s">
        <v>148</v>
      </c>
      <c r="B41" s="48" t="s">
        <v>23</v>
      </c>
      <c r="C41" s="62"/>
      <c r="D41" s="63">
        <v>34530</v>
      </c>
      <c r="E41" s="64"/>
      <c r="F41" s="63">
        <v>32880</v>
      </c>
      <c r="G41" s="64"/>
      <c r="H41" s="63">
        <v>32611</v>
      </c>
      <c r="I41" s="64"/>
      <c r="J41" s="63">
        <v>29994</v>
      </c>
      <c r="K41" s="64"/>
      <c r="L41" s="63">
        <v>75556</v>
      </c>
      <c r="M41" s="64"/>
      <c r="N41" s="63">
        <v>30176</v>
      </c>
      <c r="O41" s="65">
        <v>39292</v>
      </c>
      <c r="P41" s="66" t="s">
        <v>51</v>
      </c>
      <c r="Q41" s="29"/>
    </row>
    <row r="42" spans="1:17" ht="15" customHeight="1">
      <c r="A42" s="10" t="s">
        <v>149</v>
      </c>
      <c r="B42" s="48" t="s">
        <v>13</v>
      </c>
      <c r="C42" s="49"/>
      <c r="D42" s="52">
        <v>43141</v>
      </c>
      <c r="E42" s="51"/>
      <c r="F42" s="52">
        <v>47915</v>
      </c>
      <c r="G42" s="51" t="s">
        <v>195</v>
      </c>
      <c r="H42" s="52">
        <v>44566</v>
      </c>
      <c r="I42" s="51" t="s">
        <v>196</v>
      </c>
      <c r="J42" s="52">
        <v>41078</v>
      </c>
      <c r="K42" s="51" t="s">
        <v>47</v>
      </c>
      <c r="L42" s="52">
        <v>88294</v>
      </c>
      <c r="M42" s="51"/>
      <c r="N42" s="52">
        <v>43515</v>
      </c>
      <c r="O42" s="53">
        <f t="shared" si="1"/>
        <v>51418.166666666664</v>
      </c>
      <c r="P42" s="54" t="s">
        <v>34</v>
      </c>
      <c r="Q42" s="27"/>
    </row>
    <row r="43" spans="1:17" ht="15" customHeight="1">
      <c r="A43" s="12" t="s">
        <v>54</v>
      </c>
      <c r="B43" s="48" t="s">
        <v>23</v>
      </c>
      <c r="C43" s="62"/>
      <c r="D43" s="63">
        <v>35050</v>
      </c>
      <c r="E43" s="64"/>
      <c r="F43" s="63">
        <v>38242</v>
      </c>
      <c r="G43" s="64"/>
      <c r="H43" s="63">
        <v>35396</v>
      </c>
      <c r="I43" s="64"/>
      <c r="J43" s="63">
        <v>33206</v>
      </c>
      <c r="K43" s="64"/>
      <c r="L43" s="63">
        <v>64930</v>
      </c>
      <c r="M43" s="64"/>
      <c r="N43" s="63">
        <v>35559</v>
      </c>
      <c r="O43" s="65">
        <f t="shared" si="1"/>
        <v>40397.166666666664</v>
      </c>
      <c r="P43" s="66" t="s">
        <v>51</v>
      </c>
      <c r="Q43" s="29"/>
    </row>
    <row r="44" spans="1:17" ht="15" customHeight="1">
      <c r="A44" s="10" t="s">
        <v>221</v>
      </c>
      <c r="B44" s="48" t="s">
        <v>13</v>
      </c>
      <c r="C44" s="51"/>
      <c r="D44" s="67">
        <v>52650</v>
      </c>
      <c r="E44" s="51"/>
      <c r="F44" s="67">
        <v>53482</v>
      </c>
      <c r="G44" s="51"/>
      <c r="H44" s="67">
        <v>53747</v>
      </c>
      <c r="I44" s="51" t="s">
        <v>37</v>
      </c>
      <c r="J44" s="67">
        <v>48693</v>
      </c>
      <c r="K44" s="51" t="s">
        <v>47</v>
      </c>
      <c r="L44" s="67">
        <v>127514</v>
      </c>
      <c r="M44" s="51" t="s">
        <v>52</v>
      </c>
      <c r="N44" s="67">
        <v>71308</v>
      </c>
      <c r="O44" s="53">
        <f>(D44+F44+H44+J44+L44+N44)/6</f>
        <v>67899</v>
      </c>
      <c r="P44" s="54" t="s">
        <v>34</v>
      </c>
      <c r="Q44" s="27"/>
    </row>
    <row r="45" spans="1:17" ht="15" customHeight="1">
      <c r="A45" s="12" t="s">
        <v>178</v>
      </c>
      <c r="B45" s="48" t="s">
        <v>23</v>
      </c>
      <c r="C45" s="69"/>
      <c r="D45" s="68">
        <v>45173</v>
      </c>
      <c r="E45" s="64"/>
      <c r="F45" s="68">
        <v>45452</v>
      </c>
      <c r="G45" s="64"/>
      <c r="H45" s="68">
        <v>46214</v>
      </c>
      <c r="I45" s="64"/>
      <c r="J45" s="68">
        <v>40814</v>
      </c>
      <c r="K45" s="64"/>
      <c r="L45" s="68">
        <v>108560</v>
      </c>
      <c r="M45" s="64"/>
      <c r="N45" s="68">
        <v>60736</v>
      </c>
      <c r="O45" s="65">
        <f>(D45+F45+H45+J45+L45+N45)/6</f>
        <v>57824.833333333336</v>
      </c>
      <c r="P45" s="66" t="s">
        <v>51</v>
      </c>
      <c r="Q45" s="29"/>
    </row>
    <row r="46" spans="1:17" ht="15" customHeight="1">
      <c r="A46" s="10" t="s">
        <v>222</v>
      </c>
      <c r="B46" s="48" t="s">
        <v>13</v>
      </c>
      <c r="C46" s="49"/>
      <c r="D46" s="67">
        <v>49532</v>
      </c>
      <c r="E46" s="70"/>
      <c r="F46" s="67">
        <v>48172</v>
      </c>
      <c r="G46" s="70"/>
      <c r="H46" s="67">
        <v>49025</v>
      </c>
      <c r="I46" s="51" t="s">
        <v>37</v>
      </c>
      <c r="J46" s="67">
        <v>47803</v>
      </c>
      <c r="K46" s="51" t="s">
        <v>47</v>
      </c>
      <c r="L46" s="67">
        <v>98792</v>
      </c>
      <c r="M46" s="51" t="s">
        <v>52</v>
      </c>
      <c r="N46" s="67">
        <v>89939</v>
      </c>
      <c r="O46" s="53">
        <f t="shared" si="1"/>
        <v>63877.166666666664</v>
      </c>
      <c r="P46" s="54" t="s">
        <v>34</v>
      </c>
      <c r="Q46" s="27"/>
    </row>
    <row r="47" spans="1:17" ht="15" customHeight="1">
      <c r="A47" s="12" t="s">
        <v>178</v>
      </c>
      <c r="B47" s="48" t="s">
        <v>23</v>
      </c>
      <c r="C47" s="62"/>
      <c r="D47" s="68">
        <v>40799</v>
      </c>
      <c r="E47" s="71"/>
      <c r="F47" s="68">
        <v>39457</v>
      </c>
      <c r="G47" s="71"/>
      <c r="H47" s="68">
        <v>40871</v>
      </c>
      <c r="I47" s="64"/>
      <c r="J47" s="68">
        <v>39116</v>
      </c>
      <c r="K47" s="64"/>
      <c r="L47" s="68">
        <v>81271</v>
      </c>
      <c r="M47" s="64"/>
      <c r="N47" s="68">
        <v>74539</v>
      </c>
      <c r="O47" s="65">
        <f t="shared" si="1"/>
        <v>52675.5</v>
      </c>
      <c r="P47" s="66" t="s">
        <v>51</v>
      </c>
      <c r="Q47" s="29"/>
    </row>
    <row r="48" spans="1:17" ht="17.25" customHeight="1">
      <c r="A48" s="174" t="s">
        <v>223</v>
      </c>
      <c r="B48" s="48" t="s">
        <v>13</v>
      </c>
      <c r="C48" s="49"/>
      <c r="D48" s="50">
        <v>52797</v>
      </c>
      <c r="E48" s="51"/>
      <c r="F48" s="52">
        <v>55390</v>
      </c>
      <c r="G48" s="51"/>
      <c r="H48" s="52">
        <v>54831</v>
      </c>
      <c r="I48" s="51" t="s">
        <v>37</v>
      </c>
      <c r="J48" s="52">
        <v>48993</v>
      </c>
      <c r="K48" s="51" t="s">
        <v>47</v>
      </c>
      <c r="L48" s="52">
        <v>131176</v>
      </c>
      <c r="M48" s="51" t="s">
        <v>52</v>
      </c>
      <c r="N48" s="52">
        <v>38955</v>
      </c>
      <c r="O48" s="53">
        <f>(D48+F48+H48+J48+L48+N48)/6</f>
        <v>63690.333333333336</v>
      </c>
      <c r="P48" s="54" t="s">
        <v>34</v>
      </c>
      <c r="Q48" s="27"/>
    </row>
    <row r="49" spans="1:17" ht="18" customHeight="1">
      <c r="A49" s="175"/>
      <c r="B49" s="48" t="s">
        <v>23</v>
      </c>
      <c r="C49" s="55"/>
      <c r="D49" s="56">
        <v>37312</v>
      </c>
      <c r="E49" s="57"/>
      <c r="F49" s="58">
        <v>37663</v>
      </c>
      <c r="G49" s="57"/>
      <c r="H49" s="58">
        <v>37171</v>
      </c>
      <c r="I49" s="57"/>
      <c r="J49" s="58">
        <v>33097</v>
      </c>
      <c r="K49" s="57"/>
      <c r="L49" s="58">
        <v>100917</v>
      </c>
      <c r="M49" s="57"/>
      <c r="N49" s="58">
        <v>26055</v>
      </c>
      <c r="O49" s="59">
        <f t="shared" si="1"/>
        <v>45369.166666666664</v>
      </c>
      <c r="P49" s="60" t="s">
        <v>34</v>
      </c>
      <c r="Q49" s="29"/>
    </row>
    <row r="50" spans="1:3" ht="12.75">
      <c r="A50" s="15" t="s">
        <v>45</v>
      </c>
      <c r="B50" s="15"/>
      <c r="C50" s="38"/>
    </row>
    <row r="51" spans="4:14" ht="12.75">
      <c r="D51" s="24"/>
      <c r="E51" s="40"/>
      <c r="F51" s="24"/>
      <c r="G51" s="40"/>
      <c r="H51" s="24"/>
      <c r="I51" s="40"/>
      <c r="J51" s="24"/>
      <c r="K51" s="40"/>
      <c r="L51" s="2"/>
      <c r="M51" s="40"/>
      <c r="N51" s="2"/>
    </row>
    <row r="52" spans="4:14" ht="12.75">
      <c r="D52" s="24"/>
      <c r="E52" s="40"/>
      <c r="F52" s="24"/>
      <c r="G52" s="40"/>
      <c r="H52" s="24"/>
      <c r="I52" s="40"/>
      <c r="J52" s="24"/>
      <c r="K52" s="40"/>
      <c r="L52" s="2"/>
      <c r="M52" s="40"/>
      <c r="N52" s="2"/>
    </row>
  </sheetData>
  <mergeCells count="5">
    <mergeCell ref="A48:A49"/>
    <mergeCell ref="A14:P14"/>
    <mergeCell ref="A33:P33"/>
    <mergeCell ref="A11:P11"/>
    <mergeCell ref="A13:P13"/>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0"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32"/>
  <sheetViews>
    <sheetView showGridLines="0" zoomScale="75" zoomScaleNormal="75" workbookViewId="0" topLeftCell="A1">
      <selection activeCell="A1" sqref="A1:E1"/>
    </sheetView>
  </sheetViews>
  <sheetFormatPr defaultColWidth="9.00390625" defaultRowHeight="12.75"/>
  <cols>
    <col min="1" max="2" width="30.625" style="1" customWidth="1"/>
    <col min="3" max="3" width="11.50390625" style="1" customWidth="1"/>
    <col min="4" max="4" width="11.375" style="1" customWidth="1"/>
    <col min="5" max="5" width="14.125" style="1" customWidth="1"/>
    <col min="6" max="9" width="9.125" style="1" customWidth="1"/>
    <col min="10" max="10" width="9.00390625" style="1" customWidth="1"/>
    <col min="11" max="16384" width="9.125" style="1" customWidth="1"/>
  </cols>
  <sheetData>
    <row r="1" spans="1:5" ht="12.75">
      <c r="A1" s="188" t="s">
        <v>63</v>
      </c>
      <c r="B1" s="188"/>
      <c r="C1" s="188"/>
      <c r="D1" s="188"/>
      <c r="E1" s="188"/>
    </row>
    <row r="2" spans="1:5" ht="12" customHeight="1">
      <c r="A2" s="193" t="s">
        <v>56</v>
      </c>
      <c r="B2" s="189" t="s">
        <v>22</v>
      </c>
      <c r="C2" s="110" t="s">
        <v>13</v>
      </c>
      <c r="D2" s="111" t="s">
        <v>57</v>
      </c>
      <c r="E2" s="111" t="s">
        <v>58</v>
      </c>
    </row>
    <row r="3" spans="1:5" ht="15" customHeight="1">
      <c r="A3" s="194"/>
      <c r="B3" s="190"/>
      <c r="C3" s="113"/>
      <c r="D3" s="114" t="s">
        <v>59</v>
      </c>
      <c r="E3" s="115" t="s">
        <v>60</v>
      </c>
    </row>
    <row r="4" spans="1:9" ht="15" customHeight="1">
      <c r="A4" s="116" t="s">
        <v>64</v>
      </c>
      <c r="B4" s="117" t="s">
        <v>35</v>
      </c>
      <c r="C4" s="118">
        <v>327701</v>
      </c>
      <c r="D4" s="119">
        <v>212934</v>
      </c>
      <c r="E4" s="120">
        <v>359</v>
      </c>
      <c r="I4" s="47"/>
    </row>
    <row r="5" spans="1:5" ht="15" customHeight="1">
      <c r="A5" s="191" t="s">
        <v>65</v>
      </c>
      <c r="B5" s="191"/>
      <c r="C5" s="191"/>
      <c r="D5" s="191"/>
      <c r="E5" s="191"/>
    </row>
    <row r="6" spans="1:5" ht="15" customHeight="1">
      <c r="A6" s="192" t="s">
        <v>66</v>
      </c>
      <c r="B6" s="192"/>
      <c r="C6" s="192"/>
      <c r="D6" s="192"/>
      <c r="E6" s="192"/>
    </row>
    <row r="7" spans="1:5" ht="15" customHeight="1">
      <c r="A7" s="121"/>
      <c r="B7" s="122"/>
      <c r="C7" s="123" t="s">
        <v>13</v>
      </c>
      <c r="D7" s="123" t="s">
        <v>138</v>
      </c>
      <c r="E7" s="121"/>
    </row>
    <row r="8" spans="1:5" ht="15" customHeight="1">
      <c r="A8" s="124" t="s">
        <v>137</v>
      </c>
      <c r="B8" s="125" t="s">
        <v>212</v>
      </c>
      <c r="C8" s="126">
        <v>134280</v>
      </c>
      <c r="D8" s="126">
        <v>134280</v>
      </c>
      <c r="E8" s="127" t="s">
        <v>34</v>
      </c>
    </row>
    <row r="9" spans="1:5" ht="15" customHeight="1">
      <c r="A9" s="128" t="s">
        <v>210</v>
      </c>
      <c r="B9" s="128" t="s">
        <v>172</v>
      </c>
      <c r="C9" s="128">
        <v>86229</v>
      </c>
      <c r="D9" s="128">
        <v>86229</v>
      </c>
      <c r="E9" s="129" t="s">
        <v>186</v>
      </c>
    </row>
    <row r="10" spans="1:5" ht="15" customHeight="1">
      <c r="A10" s="128" t="s">
        <v>211</v>
      </c>
      <c r="B10" s="128" t="s">
        <v>172</v>
      </c>
      <c r="C10" s="128">
        <v>81501</v>
      </c>
      <c r="D10" s="128">
        <v>81501</v>
      </c>
      <c r="E10" s="129" t="s">
        <v>186</v>
      </c>
    </row>
    <row r="11" spans="1:5" ht="15" customHeight="1">
      <c r="A11" s="124" t="s">
        <v>67</v>
      </c>
      <c r="B11" s="130" t="s">
        <v>68</v>
      </c>
      <c r="C11" s="131">
        <v>314788</v>
      </c>
      <c r="D11" s="131">
        <v>314413</v>
      </c>
      <c r="E11" s="127" t="s">
        <v>34</v>
      </c>
    </row>
    <row r="12" spans="1:5" ht="15" customHeight="1">
      <c r="A12" s="124" t="s">
        <v>69</v>
      </c>
      <c r="B12" s="130" t="s">
        <v>68</v>
      </c>
      <c r="C12" s="131">
        <v>1217425</v>
      </c>
      <c r="D12" s="131">
        <v>1217425</v>
      </c>
      <c r="E12" s="127" t="s">
        <v>34</v>
      </c>
    </row>
    <row r="13" spans="1:5" ht="8.25" customHeight="1">
      <c r="A13" s="132"/>
      <c r="B13" s="133"/>
      <c r="C13" s="134"/>
      <c r="D13" s="134"/>
      <c r="E13" s="135"/>
    </row>
    <row r="14" spans="1:5" ht="9.75" customHeight="1">
      <c r="A14" s="136" t="s">
        <v>70</v>
      </c>
      <c r="B14" s="133"/>
      <c r="C14" s="134"/>
      <c r="D14" s="134"/>
      <c r="E14" s="135"/>
    </row>
    <row r="15" spans="1:8" ht="9.75" customHeight="1">
      <c r="A15" s="137" t="s">
        <v>71</v>
      </c>
      <c r="B15" s="138"/>
      <c r="C15" s="138"/>
      <c r="D15" s="138"/>
      <c r="E15" s="139"/>
      <c r="F15"/>
      <c r="G15"/>
      <c r="H15"/>
    </row>
    <row r="16" spans="1:8" ht="9.75" customHeight="1">
      <c r="A16" s="137" t="s">
        <v>72</v>
      </c>
      <c r="B16" s="138"/>
      <c r="C16" s="138"/>
      <c r="D16" s="138"/>
      <c r="E16" s="139"/>
      <c r="F16"/>
      <c r="G16"/>
      <c r="H16"/>
    </row>
    <row r="17" spans="1:8" ht="9.75" customHeight="1">
      <c r="A17" s="137"/>
      <c r="B17" s="138"/>
      <c r="C17" s="138"/>
      <c r="D17" s="138"/>
      <c r="E17" s="139"/>
      <c r="F17"/>
      <c r="G17"/>
      <c r="H17"/>
    </row>
    <row r="18" spans="1:8" ht="9.75" customHeight="1">
      <c r="A18" s="137" t="s">
        <v>73</v>
      </c>
      <c r="B18" s="138"/>
      <c r="C18" s="138"/>
      <c r="D18" s="138"/>
      <c r="E18" s="139"/>
      <c r="F18"/>
      <c r="G18"/>
      <c r="H18"/>
    </row>
    <row r="19" spans="1:8" ht="10.5" customHeight="1">
      <c r="A19" s="184" t="s">
        <v>225</v>
      </c>
      <c r="B19" s="181"/>
      <c r="C19" s="181"/>
      <c r="D19" s="181"/>
      <c r="E19" s="181"/>
      <c r="F19"/>
      <c r="H19"/>
    </row>
    <row r="20" spans="1:8" ht="10.5" customHeight="1">
      <c r="A20" s="184" t="s">
        <v>226</v>
      </c>
      <c r="B20" s="181"/>
      <c r="C20" s="181"/>
      <c r="D20" s="181"/>
      <c r="E20" s="181"/>
      <c r="F20"/>
      <c r="G20"/>
      <c r="H20"/>
    </row>
    <row r="21" spans="1:8" ht="10.5" customHeight="1">
      <c r="A21" s="181" t="s">
        <v>74</v>
      </c>
      <c r="B21" s="181"/>
      <c r="C21" s="181"/>
      <c r="D21" s="181"/>
      <c r="E21" s="181"/>
      <c r="F21"/>
      <c r="G21"/>
      <c r="H21"/>
    </row>
    <row r="22" spans="1:7" ht="10.5" customHeight="1">
      <c r="A22" s="184" t="s">
        <v>227</v>
      </c>
      <c r="B22" s="181"/>
      <c r="C22" s="181"/>
      <c r="D22" s="181"/>
      <c r="E22" s="181"/>
      <c r="F22"/>
      <c r="G22"/>
    </row>
    <row r="23" spans="1:7" ht="10.5" customHeight="1">
      <c r="A23" s="181" t="s">
        <v>228</v>
      </c>
      <c r="B23" s="181"/>
      <c r="C23" s="181"/>
      <c r="D23" s="181"/>
      <c r="E23" s="181"/>
      <c r="F23"/>
      <c r="G23"/>
    </row>
    <row r="24" spans="1:7" ht="10.5" customHeight="1">
      <c r="A24" s="181" t="s">
        <v>229</v>
      </c>
      <c r="B24" s="181"/>
      <c r="C24" s="181"/>
      <c r="D24" s="181"/>
      <c r="E24" s="181"/>
      <c r="F24"/>
      <c r="G24"/>
    </row>
    <row r="25" spans="1:6" ht="10.5" customHeight="1">
      <c r="A25" s="184" t="s">
        <v>230</v>
      </c>
      <c r="B25" s="181"/>
      <c r="C25" s="181"/>
      <c r="D25" s="181"/>
      <c r="E25" s="181"/>
      <c r="F25"/>
    </row>
    <row r="26" spans="1:6" ht="10.5" customHeight="1">
      <c r="A26" s="181" t="s">
        <v>233</v>
      </c>
      <c r="B26" s="181"/>
      <c r="C26" s="181"/>
      <c r="D26" s="181"/>
      <c r="E26" s="181"/>
      <c r="F26"/>
    </row>
    <row r="27" spans="1:8" ht="10.5" customHeight="1">
      <c r="A27" s="182" t="s">
        <v>234</v>
      </c>
      <c r="B27" s="183"/>
      <c r="C27" s="183"/>
      <c r="D27" s="183"/>
      <c r="E27" s="183"/>
      <c r="F27"/>
      <c r="G27"/>
      <c r="H27"/>
    </row>
    <row r="28" spans="1:5" s="32" customFormat="1" ht="10.5" customHeight="1">
      <c r="A28" s="182" t="s">
        <v>231</v>
      </c>
      <c r="B28" s="183"/>
      <c r="C28" s="183"/>
      <c r="D28" s="183"/>
      <c r="E28" s="183"/>
    </row>
    <row r="29" spans="1:5" s="32" customFormat="1" ht="10.5" customHeight="1">
      <c r="A29" s="182" t="s">
        <v>232</v>
      </c>
      <c r="B29" s="183"/>
      <c r="C29" s="183"/>
      <c r="D29" s="183"/>
      <c r="E29" s="183"/>
    </row>
    <row r="30" spans="1:5" s="32" customFormat="1" ht="10.5" customHeight="1">
      <c r="A30" s="140"/>
      <c r="B30" s="141"/>
      <c r="C30" s="142"/>
      <c r="D30" s="142"/>
      <c r="E30" s="143"/>
    </row>
    <row r="31" spans="1:16" ht="15">
      <c r="A31" s="186" t="s">
        <v>215</v>
      </c>
      <c r="B31" s="186"/>
      <c r="C31" s="186"/>
      <c r="D31" s="186"/>
      <c r="E31" s="186"/>
      <c r="F31" s="6"/>
      <c r="G31" s="32"/>
      <c r="H31" s="32"/>
      <c r="I31" s="32"/>
      <c r="J31" s="7"/>
      <c r="K31" s="6"/>
      <c r="L31" s="7"/>
      <c r="M31" s="6"/>
      <c r="N31" s="5"/>
      <c r="O31" s="5"/>
      <c r="P31" s="6"/>
    </row>
    <row r="32" spans="1:5" ht="12.75">
      <c r="A32" s="187" t="s">
        <v>55</v>
      </c>
      <c r="B32" s="187"/>
      <c r="C32" s="187"/>
      <c r="D32" s="187"/>
      <c r="E32" s="187"/>
    </row>
    <row r="33" spans="1:5" ht="12" customHeight="1">
      <c r="A33" s="144" t="s">
        <v>56</v>
      </c>
      <c r="B33" s="195" t="s">
        <v>22</v>
      </c>
      <c r="C33" s="110" t="s">
        <v>13</v>
      </c>
      <c r="D33" s="111" t="s">
        <v>57</v>
      </c>
      <c r="E33" s="111" t="s">
        <v>58</v>
      </c>
    </row>
    <row r="34" spans="1:5" ht="9.75" customHeight="1">
      <c r="A34" s="144"/>
      <c r="B34" s="196"/>
      <c r="C34" s="113"/>
      <c r="D34" s="114" t="s">
        <v>59</v>
      </c>
      <c r="E34" s="115" t="s">
        <v>60</v>
      </c>
    </row>
    <row r="35" spans="1:5" ht="15" customHeight="1">
      <c r="A35" s="145" t="s">
        <v>171</v>
      </c>
      <c r="B35" s="145" t="s">
        <v>172</v>
      </c>
      <c r="C35" s="131">
        <v>7900</v>
      </c>
      <c r="D35" s="131">
        <v>6963</v>
      </c>
      <c r="E35" s="127" t="s">
        <v>34</v>
      </c>
    </row>
    <row r="36" spans="1:5" ht="15" customHeight="1">
      <c r="A36" s="145" t="s">
        <v>173</v>
      </c>
      <c r="B36" s="145" t="s">
        <v>172</v>
      </c>
      <c r="C36" s="131">
        <v>29020</v>
      </c>
      <c r="D36" s="131">
        <v>25092</v>
      </c>
      <c r="E36" s="127" t="s">
        <v>34</v>
      </c>
    </row>
    <row r="37" spans="1:5" ht="15" customHeight="1">
      <c r="A37" s="145" t="s">
        <v>174</v>
      </c>
      <c r="B37" s="145" t="s">
        <v>172</v>
      </c>
      <c r="C37" s="131">
        <v>25449</v>
      </c>
      <c r="D37" s="131">
        <v>21449</v>
      </c>
      <c r="E37" s="127" t="s">
        <v>34</v>
      </c>
    </row>
    <row r="38" spans="1:5" ht="15" customHeight="1">
      <c r="A38" s="145" t="s">
        <v>175</v>
      </c>
      <c r="B38" s="145" t="s">
        <v>172</v>
      </c>
      <c r="C38" s="131">
        <v>21265</v>
      </c>
      <c r="D38" s="131">
        <v>17741</v>
      </c>
      <c r="E38" s="127" t="s">
        <v>34</v>
      </c>
    </row>
    <row r="39" spans="1:5" ht="15" customHeight="1">
      <c r="A39" s="145" t="s">
        <v>141</v>
      </c>
      <c r="B39" s="146" t="s">
        <v>61</v>
      </c>
      <c r="C39" s="131">
        <v>114186</v>
      </c>
      <c r="D39" s="131">
        <v>81941</v>
      </c>
      <c r="E39" s="127" t="s">
        <v>34</v>
      </c>
    </row>
    <row r="40" spans="1:5" ht="15" customHeight="1">
      <c r="A40" s="145" t="s">
        <v>176</v>
      </c>
      <c r="B40" s="145" t="s">
        <v>172</v>
      </c>
      <c r="C40" s="131">
        <v>27081</v>
      </c>
      <c r="D40" s="131">
        <v>23678</v>
      </c>
      <c r="E40" s="127" t="s">
        <v>34</v>
      </c>
    </row>
    <row r="41" spans="1:5" ht="15" customHeight="1">
      <c r="A41" s="145" t="s">
        <v>177</v>
      </c>
      <c r="B41" s="145" t="s">
        <v>172</v>
      </c>
      <c r="C41" s="131">
        <v>27450</v>
      </c>
      <c r="D41" s="131">
        <v>24017</v>
      </c>
      <c r="E41" s="127" t="s">
        <v>34</v>
      </c>
    </row>
    <row r="42" spans="1:5" ht="15" customHeight="1">
      <c r="A42" s="145" t="s">
        <v>142</v>
      </c>
      <c r="B42" s="145" t="s">
        <v>62</v>
      </c>
      <c r="C42" s="127">
        <v>12350</v>
      </c>
      <c r="D42" s="127">
        <v>9306</v>
      </c>
      <c r="E42" s="127">
        <v>447</v>
      </c>
    </row>
    <row r="43" spans="1:5" ht="15" customHeight="1">
      <c r="A43" s="187" t="s">
        <v>185</v>
      </c>
      <c r="B43" s="187"/>
      <c r="C43" s="187"/>
      <c r="D43" s="187"/>
      <c r="E43" s="187"/>
    </row>
    <row r="44" spans="1:5" ht="15" customHeight="1">
      <c r="A44" s="145" t="s">
        <v>169</v>
      </c>
      <c r="B44" s="145" t="s">
        <v>170</v>
      </c>
      <c r="C44" s="131">
        <v>65992</v>
      </c>
      <c r="D44" s="131">
        <v>48000</v>
      </c>
      <c r="E44" s="127">
        <v>180</v>
      </c>
    </row>
    <row r="45" spans="1:5" ht="18" customHeight="1">
      <c r="A45" s="185" t="s">
        <v>75</v>
      </c>
      <c r="B45" s="185"/>
      <c r="C45" s="185"/>
      <c r="D45" s="185"/>
      <c r="E45" s="185"/>
    </row>
    <row r="46" spans="1:5" ht="15" customHeight="1">
      <c r="A46" s="198" t="s">
        <v>76</v>
      </c>
      <c r="B46" s="198"/>
      <c r="C46" s="198"/>
      <c r="D46" s="198"/>
      <c r="E46" s="198"/>
    </row>
    <row r="47" spans="1:5" ht="12.75" customHeight="1">
      <c r="A47" s="199" t="s">
        <v>77</v>
      </c>
      <c r="B47" s="199"/>
      <c r="C47" s="199"/>
      <c r="D47" s="199"/>
      <c r="E47" s="199"/>
    </row>
    <row r="48" spans="1:5" ht="12.75" customHeight="1">
      <c r="A48" s="144" t="s">
        <v>56</v>
      </c>
      <c r="B48" s="195" t="s">
        <v>22</v>
      </c>
      <c r="C48" s="111" t="s">
        <v>13</v>
      </c>
      <c r="D48" s="111" t="s">
        <v>23</v>
      </c>
      <c r="E48" s="111" t="s">
        <v>58</v>
      </c>
    </row>
    <row r="49" spans="1:5" ht="9.75" customHeight="1">
      <c r="A49" s="112"/>
      <c r="B49" s="196"/>
      <c r="C49" s="147"/>
      <c r="D49" s="147" t="s">
        <v>59</v>
      </c>
      <c r="E49" s="148" t="s">
        <v>60</v>
      </c>
    </row>
    <row r="50" spans="1:5" ht="15" customHeight="1">
      <c r="A50" s="149" t="s">
        <v>78</v>
      </c>
      <c r="B50" s="125" t="s">
        <v>79</v>
      </c>
      <c r="C50" s="150">
        <v>55859</v>
      </c>
      <c r="D50" s="150">
        <v>41165</v>
      </c>
      <c r="E50" s="150">
        <v>3729</v>
      </c>
    </row>
    <row r="51" spans="1:5" ht="15" customHeight="1">
      <c r="A51" s="124" t="s">
        <v>80</v>
      </c>
      <c r="B51" s="125" t="s">
        <v>81</v>
      </c>
      <c r="C51" s="151">
        <v>38046</v>
      </c>
      <c r="D51" s="131">
        <v>20830</v>
      </c>
      <c r="E51" s="131">
        <v>547</v>
      </c>
    </row>
    <row r="52" spans="1:5" ht="15" customHeight="1">
      <c r="A52" s="125" t="s">
        <v>162</v>
      </c>
      <c r="B52" s="125" t="s">
        <v>96</v>
      </c>
      <c r="C52" s="127" t="s">
        <v>34</v>
      </c>
      <c r="D52" s="127">
        <v>40449</v>
      </c>
      <c r="E52" s="127">
        <v>3209</v>
      </c>
    </row>
    <row r="53" spans="1:5" ht="15" customHeight="1">
      <c r="A53" s="149" t="s">
        <v>140</v>
      </c>
      <c r="B53" s="125" t="s">
        <v>96</v>
      </c>
      <c r="C53" s="152" t="s">
        <v>34</v>
      </c>
      <c r="D53" s="152">
        <v>47809</v>
      </c>
      <c r="E53" s="152">
        <v>7377</v>
      </c>
    </row>
    <row r="54" spans="1:5" ht="15" customHeight="1">
      <c r="A54" s="124" t="s">
        <v>97</v>
      </c>
      <c r="B54" s="125" t="s">
        <v>98</v>
      </c>
      <c r="C54" s="152" t="s">
        <v>34</v>
      </c>
      <c r="D54" s="152">
        <v>54165</v>
      </c>
      <c r="E54" s="152">
        <v>9733</v>
      </c>
    </row>
    <row r="55" spans="1:5" ht="15" customHeight="1">
      <c r="A55" s="124" t="s">
        <v>145</v>
      </c>
      <c r="B55" s="125" t="s">
        <v>89</v>
      </c>
      <c r="C55" s="127" t="s">
        <v>34</v>
      </c>
      <c r="D55" s="127">
        <v>28025</v>
      </c>
      <c r="E55" s="127">
        <v>2727</v>
      </c>
    </row>
    <row r="56" spans="1:5" ht="15" customHeight="1">
      <c r="A56" s="124" t="s">
        <v>146</v>
      </c>
      <c r="B56" s="125" t="s">
        <v>89</v>
      </c>
      <c r="C56" s="127" t="s">
        <v>34</v>
      </c>
      <c r="D56" s="127">
        <v>44992</v>
      </c>
      <c r="E56" s="127">
        <v>5291</v>
      </c>
    </row>
    <row r="57" spans="1:5" ht="15" customHeight="1">
      <c r="A57" s="124" t="s">
        <v>82</v>
      </c>
      <c r="B57" s="125" t="s">
        <v>83</v>
      </c>
      <c r="C57" s="151">
        <v>28128</v>
      </c>
      <c r="D57" s="131">
        <v>15269</v>
      </c>
      <c r="E57" s="131">
        <v>853</v>
      </c>
    </row>
    <row r="58" spans="1:5" ht="15" customHeight="1">
      <c r="A58" s="124" t="s">
        <v>180</v>
      </c>
      <c r="B58" s="125" t="s">
        <v>98</v>
      </c>
      <c r="C58" s="127" t="s">
        <v>34</v>
      </c>
      <c r="D58" s="127">
        <v>21077</v>
      </c>
      <c r="E58" s="127">
        <v>1808</v>
      </c>
    </row>
    <row r="59" spans="1:5" ht="15" customHeight="1">
      <c r="A59" s="124" t="s">
        <v>179</v>
      </c>
      <c r="B59" s="125" t="s">
        <v>98</v>
      </c>
      <c r="C59" s="127" t="s">
        <v>34</v>
      </c>
      <c r="D59" s="127">
        <v>29863</v>
      </c>
      <c r="E59" s="127">
        <v>2328</v>
      </c>
    </row>
    <row r="60" spans="1:5" ht="15" customHeight="1">
      <c r="A60" s="124" t="s">
        <v>84</v>
      </c>
      <c r="B60" s="125" t="s">
        <v>85</v>
      </c>
      <c r="C60" s="127">
        <v>205556</v>
      </c>
      <c r="D60" s="131">
        <v>168384</v>
      </c>
      <c r="E60" s="127">
        <v>51023</v>
      </c>
    </row>
    <row r="61" spans="1:5" ht="15" customHeight="1">
      <c r="A61" s="124" t="s">
        <v>86</v>
      </c>
      <c r="B61" s="125" t="s">
        <v>35</v>
      </c>
      <c r="C61" s="118">
        <v>89628</v>
      </c>
      <c r="D61" s="119">
        <v>61216</v>
      </c>
      <c r="E61" s="118">
        <v>2328</v>
      </c>
    </row>
    <row r="62" spans="1:5" ht="15" customHeight="1">
      <c r="A62" s="124" t="s">
        <v>87</v>
      </c>
      <c r="B62" s="125" t="s">
        <v>159</v>
      </c>
      <c r="C62" s="127" t="s">
        <v>34</v>
      </c>
      <c r="D62" s="131">
        <v>83786</v>
      </c>
      <c r="E62" s="127" t="s">
        <v>34</v>
      </c>
    </row>
    <row r="63" spans="1:5" ht="15" customHeight="1">
      <c r="A63" s="124" t="s">
        <v>155</v>
      </c>
      <c r="B63" s="125" t="s">
        <v>152</v>
      </c>
      <c r="C63" s="127">
        <v>315552</v>
      </c>
      <c r="D63" s="131">
        <v>212211</v>
      </c>
      <c r="E63" s="127">
        <v>13781</v>
      </c>
    </row>
    <row r="64" spans="1:5" ht="15" customHeight="1">
      <c r="A64" s="124" t="s">
        <v>208</v>
      </c>
      <c r="B64" s="125" t="s">
        <v>159</v>
      </c>
      <c r="C64" s="127" t="s">
        <v>34</v>
      </c>
      <c r="D64" s="131">
        <v>52435</v>
      </c>
      <c r="E64" s="127">
        <v>2082</v>
      </c>
    </row>
    <row r="65" spans="1:5" ht="15" customHeight="1">
      <c r="A65" s="124" t="s">
        <v>88</v>
      </c>
      <c r="B65" s="125" t="s">
        <v>89</v>
      </c>
      <c r="C65" s="127" t="s">
        <v>34</v>
      </c>
      <c r="D65" s="127">
        <v>151467</v>
      </c>
      <c r="E65" s="127">
        <v>2109</v>
      </c>
    </row>
    <row r="66" spans="1:5" ht="15" customHeight="1">
      <c r="A66" s="124" t="s">
        <v>90</v>
      </c>
      <c r="B66" s="125" t="s">
        <v>159</v>
      </c>
      <c r="C66" s="127" t="s">
        <v>34</v>
      </c>
      <c r="D66" s="131">
        <v>193565</v>
      </c>
      <c r="E66" s="127">
        <v>9255</v>
      </c>
    </row>
    <row r="67" spans="1:5" ht="15" customHeight="1">
      <c r="A67" s="124" t="s">
        <v>214</v>
      </c>
      <c r="B67" s="125" t="s">
        <v>89</v>
      </c>
      <c r="C67" s="127" t="s">
        <v>34</v>
      </c>
      <c r="D67" s="131">
        <v>45410</v>
      </c>
      <c r="E67" s="127">
        <v>1583</v>
      </c>
    </row>
    <row r="68" spans="1:5" ht="15" customHeight="1">
      <c r="A68" s="124" t="s">
        <v>91</v>
      </c>
      <c r="B68" s="125" t="s">
        <v>159</v>
      </c>
      <c r="C68" s="127" t="s">
        <v>34</v>
      </c>
      <c r="D68" s="131">
        <v>205505</v>
      </c>
      <c r="E68" s="127">
        <v>12</v>
      </c>
    </row>
    <row r="69" spans="1:5" ht="14.25" customHeight="1">
      <c r="A69" s="197" t="s">
        <v>92</v>
      </c>
      <c r="B69" s="197"/>
      <c r="C69" s="197"/>
      <c r="D69" s="197"/>
      <c r="E69" s="197"/>
    </row>
    <row r="70" spans="1:5" ht="12.75" customHeight="1">
      <c r="A70" s="125" t="s">
        <v>207</v>
      </c>
      <c r="B70" s="125" t="s">
        <v>159</v>
      </c>
      <c r="C70" s="127" t="s">
        <v>34</v>
      </c>
      <c r="D70" s="153">
        <v>34875</v>
      </c>
      <c r="E70" s="153">
        <v>1706</v>
      </c>
    </row>
    <row r="71" spans="1:5" ht="15" customHeight="1">
      <c r="A71" s="124" t="s">
        <v>154</v>
      </c>
      <c r="B71" s="125" t="s">
        <v>152</v>
      </c>
      <c r="C71" s="127">
        <v>242148</v>
      </c>
      <c r="D71" s="127">
        <v>159432</v>
      </c>
      <c r="E71" s="127">
        <v>1226</v>
      </c>
    </row>
    <row r="72" spans="1:5" ht="15" customHeight="1">
      <c r="A72" s="124" t="s">
        <v>206</v>
      </c>
      <c r="B72" s="125" t="s">
        <v>98</v>
      </c>
      <c r="C72" s="127" t="s">
        <v>34</v>
      </c>
      <c r="D72" s="127">
        <v>48313</v>
      </c>
      <c r="E72" s="127">
        <v>3211</v>
      </c>
    </row>
    <row r="73" spans="1:5" ht="15" customHeight="1">
      <c r="A73" s="124" t="s">
        <v>153</v>
      </c>
      <c r="B73" s="125" t="s">
        <v>152</v>
      </c>
      <c r="C73" s="127">
        <v>111480</v>
      </c>
      <c r="D73" s="127">
        <v>77042</v>
      </c>
      <c r="E73" s="127">
        <v>2988</v>
      </c>
    </row>
    <row r="74" spans="1:5" ht="15" customHeight="1">
      <c r="A74" s="124" t="s">
        <v>93</v>
      </c>
      <c r="B74" s="125" t="s">
        <v>159</v>
      </c>
      <c r="C74" s="127" t="s">
        <v>34</v>
      </c>
      <c r="D74" s="127">
        <v>138100</v>
      </c>
      <c r="E74" s="127" t="s">
        <v>34</v>
      </c>
    </row>
    <row r="75" spans="1:5" ht="15" customHeight="1">
      <c r="A75" s="124" t="s">
        <v>94</v>
      </c>
      <c r="B75" s="125" t="s">
        <v>159</v>
      </c>
      <c r="C75" s="127" t="s">
        <v>34</v>
      </c>
      <c r="D75" s="127">
        <v>242937</v>
      </c>
      <c r="E75" s="127">
        <v>3114</v>
      </c>
    </row>
    <row r="76" spans="1:5" ht="12.75" customHeight="1">
      <c r="A76" s="197" t="s">
        <v>95</v>
      </c>
      <c r="B76" s="197"/>
      <c r="C76" s="197"/>
      <c r="D76" s="197"/>
      <c r="E76" s="197"/>
    </row>
    <row r="77" spans="1:5" ht="15" customHeight="1">
      <c r="A77" s="154" t="s">
        <v>193</v>
      </c>
      <c r="B77" s="125" t="s">
        <v>194</v>
      </c>
      <c r="C77" s="155" t="s">
        <v>186</v>
      </c>
      <c r="D77" s="127">
        <v>16002</v>
      </c>
      <c r="E77" s="155" t="s">
        <v>186</v>
      </c>
    </row>
    <row r="78" spans="1:5" ht="15" customHeight="1">
      <c r="A78" s="156" t="s">
        <v>165</v>
      </c>
      <c r="B78" s="157" t="s">
        <v>191</v>
      </c>
      <c r="C78" s="152" t="s">
        <v>34</v>
      </c>
      <c r="D78" s="157">
        <v>15626</v>
      </c>
      <c r="E78" s="157">
        <v>1166</v>
      </c>
    </row>
    <row r="79" spans="1:5" ht="15" customHeight="1">
      <c r="A79" s="124" t="s">
        <v>181</v>
      </c>
      <c r="B79" s="125" t="s">
        <v>182</v>
      </c>
      <c r="C79" s="127" t="s">
        <v>34</v>
      </c>
      <c r="D79" s="127">
        <v>31541</v>
      </c>
      <c r="E79" s="127">
        <v>1628</v>
      </c>
    </row>
    <row r="80" spans="1:5" ht="12.75" customHeight="1">
      <c r="A80" s="197" t="s">
        <v>99</v>
      </c>
      <c r="B80" s="197"/>
      <c r="C80" s="197"/>
      <c r="D80" s="197"/>
      <c r="E80" s="197"/>
    </row>
    <row r="81" spans="1:5" ht="15" customHeight="1">
      <c r="A81" s="149" t="s">
        <v>69</v>
      </c>
      <c r="B81" s="125" t="s">
        <v>68</v>
      </c>
      <c r="C81" s="158">
        <v>593800</v>
      </c>
      <c r="D81" s="158">
        <v>470577</v>
      </c>
      <c r="E81" s="158" t="s">
        <v>34</v>
      </c>
    </row>
    <row r="82" spans="1:5" ht="15" customHeight="1">
      <c r="A82" s="124" t="s">
        <v>150</v>
      </c>
      <c r="B82" s="125" t="s">
        <v>35</v>
      </c>
      <c r="C82" s="127">
        <v>154590</v>
      </c>
      <c r="D82" s="127">
        <v>113618</v>
      </c>
      <c r="E82" s="127">
        <v>1</v>
      </c>
    </row>
    <row r="83" spans="1:5" ht="15" customHeight="1">
      <c r="A83" s="124" t="s">
        <v>151</v>
      </c>
      <c r="B83" s="125" t="s">
        <v>152</v>
      </c>
      <c r="C83" s="127">
        <v>233095</v>
      </c>
      <c r="D83" s="127">
        <v>160368</v>
      </c>
      <c r="E83" s="127">
        <v>96</v>
      </c>
    </row>
    <row r="84" spans="1:5" ht="15" customHeight="1">
      <c r="A84" s="124" t="s">
        <v>100</v>
      </c>
      <c r="B84" s="125" t="s">
        <v>101</v>
      </c>
      <c r="C84" s="127">
        <v>45177</v>
      </c>
      <c r="D84" s="127">
        <v>33173</v>
      </c>
      <c r="E84" s="127" t="s">
        <v>34</v>
      </c>
    </row>
    <row r="85" spans="1:5" ht="15" customHeight="1">
      <c r="A85" s="124" t="s">
        <v>102</v>
      </c>
      <c r="B85" s="125" t="s">
        <v>35</v>
      </c>
      <c r="C85" s="118">
        <v>267044</v>
      </c>
      <c r="D85" s="119">
        <v>206796</v>
      </c>
      <c r="E85" s="118">
        <v>24</v>
      </c>
    </row>
    <row r="86" spans="1:5" ht="12.75" customHeight="1">
      <c r="A86" s="197" t="s">
        <v>103</v>
      </c>
      <c r="B86" s="197"/>
      <c r="C86" s="197"/>
      <c r="D86" s="197"/>
      <c r="E86" s="197"/>
    </row>
    <row r="87" spans="1:5" ht="12.75" customHeight="1">
      <c r="A87" s="125" t="s">
        <v>104</v>
      </c>
      <c r="B87" s="125" t="s">
        <v>159</v>
      </c>
      <c r="C87" s="159" t="s">
        <v>186</v>
      </c>
      <c r="D87" s="160">
        <v>54214</v>
      </c>
      <c r="E87" s="160">
        <v>521</v>
      </c>
    </row>
    <row r="88" spans="1:5" ht="12.75" customHeight="1">
      <c r="A88" s="125" t="s">
        <v>217</v>
      </c>
      <c r="B88" s="125" t="s">
        <v>218</v>
      </c>
      <c r="C88" s="159">
        <v>137000</v>
      </c>
      <c r="D88" s="160">
        <v>131350</v>
      </c>
      <c r="E88" s="159" t="s">
        <v>186</v>
      </c>
    </row>
    <row r="89" spans="1:5" ht="15" customHeight="1">
      <c r="A89" s="200" t="s">
        <v>105</v>
      </c>
      <c r="B89" s="200"/>
      <c r="C89" s="200"/>
      <c r="D89" s="200"/>
      <c r="E89" s="200"/>
    </row>
    <row r="90" spans="1:5" ht="12.75" customHeight="1">
      <c r="A90" s="197" t="s">
        <v>106</v>
      </c>
      <c r="B90" s="197"/>
      <c r="C90" s="197"/>
      <c r="D90" s="197"/>
      <c r="E90" s="197"/>
    </row>
    <row r="91" spans="1:5" ht="15" customHeight="1">
      <c r="A91" s="149" t="s">
        <v>107</v>
      </c>
      <c r="B91" s="43" t="s">
        <v>108</v>
      </c>
      <c r="C91" s="127">
        <v>68710</v>
      </c>
      <c r="D91" s="127">
        <v>42472</v>
      </c>
      <c r="E91" s="127">
        <v>10726</v>
      </c>
    </row>
    <row r="92" spans="1:5" ht="12.75" customHeight="1">
      <c r="A92" s="197" t="s">
        <v>109</v>
      </c>
      <c r="B92" s="197"/>
      <c r="C92" s="197"/>
      <c r="D92" s="197"/>
      <c r="E92" s="197"/>
    </row>
    <row r="93" spans="1:5" ht="15" customHeight="1">
      <c r="A93" s="124" t="s">
        <v>110</v>
      </c>
      <c r="B93" s="43" t="s">
        <v>35</v>
      </c>
      <c r="C93" s="118">
        <v>97228</v>
      </c>
      <c r="D93" s="119">
        <v>63473</v>
      </c>
      <c r="E93" s="118">
        <v>3876</v>
      </c>
    </row>
    <row r="94" spans="1:5" ht="15" customHeight="1">
      <c r="A94" s="201" t="s">
        <v>111</v>
      </c>
      <c r="B94" s="202"/>
      <c r="C94" s="202"/>
      <c r="D94" s="202"/>
      <c r="E94" s="203"/>
    </row>
    <row r="95" spans="1:5" ht="12.75" customHeight="1">
      <c r="A95" s="197" t="s">
        <v>112</v>
      </c>
      <c r="B95" s="197"/>
      <c r="C95" s="197"/>
      <c r="D95" s="197"/>
      <c r="E95" s="197"/>
    </row>
    <row r="96" spans="1:5" ht="12.75" customHeight="1">
      <c r="A96" s="204" t="s">
        <v>113</v>
      </c>
      <c r="B96" s="204"/>
      <c r="C96" s="204"/>
      <c r="D96" s="204"/>
      <c r="E96" s="204"/>
    </row>
    <row r="97" spans="1:5" ht="15" customHeight="1">
      <c r="A97" s="149" t="s">
        <v>114</v>
      </c>
      <c r="B97" s="125" t="s">
        <v>115</v>
      </c>
      <c r="C97" s="152">
        <v>24092</v>
      </c>
      <c r="D97" s="152">
        <v>13753</v>
      </c>
      <c r="E97" s="152" t="s">
        <v>34</v>
      </c>
    </row>
    <row r="98" spans="1:5" ht="15" customHeight="1">
      <c r="A98" s="124" t="s">
        <v>183</v>
      </c>
      <c r="B98" s="125" t="s">
        <v>184</v>
      </c>
      <c r="C98" s="127">
        <v>34400</v>
      </c>
      <c r="D98" s="127">
        <v>20005</v>
      </c>
      <c r="E98" s="127">
        <v>603</v>
      </c>
    </row>
    <row r="99" spans="1:5" ht="15" customHeight="1">
      <c r="A99" s="124" t="s">
        <v>190</v>
      </c>
      <c r="B99" s="125" t="s">
        <v>108</v>
      </c>
      <c r="C99" s="127">
        <v>37000</v>
      </c>
      <c r="D99" s="127">
        <v>23721</v>
      </c>
      <c r="E99" s="127">
        <v>4832</v>
      </c>
    </row>
    <row r="100" spans="1:5" ht="15" customHeight="1">
      <c r="A100" s="124" t="s">
        <v>143</v>
      </c>
      <c r="B100" s="125" t="s">
        <v>144</v>
      </c>
      <c r="C100" s="127">
        <v>25000</v>
      </c>
      <c r="D100" s="127">
        <v>10079</v>
      </c>
      <c r="E100" s="127">
        <v>402</v>
      </c>
    </row>
    <row r="101" spans="1:5" ht="15.75" customHeight="1">
      <c r="A101" s="172" t="s">
        <v>160</v>
      </c>
      <c r="B101" s="172"/>
      <c r="C101" s="172"/>
      <c r="D101" s="172"/>
      <c r="E101" s="172"/>
    </row>
    <row r="102" spans="1:5" ht="15.75" customHeight="1">
      <c r="A102" s="161" t="s">
        <v>161</v>
      </c>
      <c r="B102" s="43" t="s">
        <v>89</v>
      </c>
      <c r="C102" s="152" t="s">
        <v>34</v>
      </c>
      <c r="D102" s="162">
        <v>21803</v>
      </c>
      <c r="E102" s="162">
        <v>1605</v>
      </c>
    </row>
    <row r="103" spans="1:5" ht="12" customHeight="1">
      <c r="A103" s="197" t="s">
        <v>116</v>
      </c>
      <c r="B103" s="197"/>
      <c r="C103" s="197"/>
      <c r="D103" s="197"/>
      <c r="E103" s="197"/>
    </row>
    <row r="104" spans="1:5" ht="12.75" customHeight="1">
      <c r="A104" s="204" t="s">
        <v>117</v>
      </c>
      <c r="B104" s="204"/>
      <c r="C104" s="204"/>
      <c r="D104" s="204"/>
      <c r="E104" s="204"/>
    </row>
    <row r="105" spans="1:5" ht="15" customHeight="1">
      <c r="A105" s="149" t="s">
        <v>118</v>
      </c>
      <c r="B105" s="125" t="s">
        <v>189</v>
      </c>
      <c r="C105" s="155" t="s">
        <v>186</v>
      </c>
      <c r="D105" s="127">
        <v>22053</v>
      </c>
      <c r="E105" s="127">
        <v>2456</v>
      </c>
    </row>
    <row r="106" spans="1:5" ht="12.75" customHeight="1">
      <c r="A106" s="173" t="s">
        <v>209</v>
      </c>
      <c r="B106" s="173"/>
      <c r="C106" s="173"/>
      <c r="D106" s="173"/>
      <c r="E106" s="173"/>
    </row>
    <row r="107" spans="1:5" ht="12.75" customHeight="1">
      <c r="A107" s="197" t="s">
        <v>119</v>
      </c>
      <c r="B107" s="197"/>
      <c r="C107" s="197"/>
      <c r="D107" s="197"/>
      <c r="E107" s="197"/>
    </row>
    <row r="108" spans="1:5" ht="15" customHeight="1">
      <c r="A108" s="163" t="s">
        <v>187</v>
      </c>
      <c r="B108" s="164" t="s">
        <v>188</v>
      </c>
      <c r="C108" s="118">
        <v>181000</v>
      </c>
      <c r="D108" s="119">
        <v>132157</v>
      </c>
      <c r="E108" s="118">
        <v>5029</v>
      </c>
    </row>
    <row r="109" spans="1:5" ht="12.75" customHeight="1">
      <c r="A109" s="204" t="s">
        <v>123</v>
      </c>
      <c r="B109" s="204"/>
      <c r="C109" s="204"/>
      <c r="D109" s="204"/>
      <c r="E109" s="204"/>
    </row>
    <row r="110" spans="1:5" ht="15" customHeight="1">
      <c r="A110" s="149" t="s">
        <v>124</v>
      </c>
      <c r="B110" s="43" t="s">
        <v>159</v>
      </c>
      <c r="C110" s="152" t="s">
        <v>34</v>
      </c>
      <c r="D110" s="152">
        <v>125233</v>
      </c>
      <c r="E110" s="152">
        <v>8774</v>
      </c>
    </row>
    <row r="111" spans="1:5" ht="15" customHeight="1">
      <c r="A111" s="200" t="s">
        <v>125</v>
      </c>
      <c r="B111" s="200"/>
      <c r="C111" s="200"/>
      <c r="D111" s="200"/>
      <c r="E111" s="200"/>
    </row>
    <row r="112" spans="1:5" ht="12.75" customHeight="1">
      <c r="A112" s="197" t="s">
        <v>126</v>
      </c>
      <c r="B112" s="197"/>
      <c r="C112" s="197"/>
      <c r="D112" s="197"/>
      <c r="E112" s="197"/>
    </row>
    <row r="113" spans="1:5" ht="12.75" customHeight="1">
      <c r="A113" s="204" t="s">
        <v>127</v>
      </c>
      <c r="B113" s="204"/>
      <c r="C113" s="204"/>
      <c r="D113" s="204"/>
      <c r="E113" s="204"/>
    </row>
    <row r="114" spans="1:5" ht="12.75" customHeight="1">
      <c r="A114" s="165" t="s">
        <v>204</v>
      </c>
      <c r="B114" s="116" t="s">
        <v>168</v>
      </c>
      <c r="C114" s="166">
        <v>14500</v>
      </c>
      <c r="D114" s="166">
        <v>9572</v>
      </c>
      <c r="E114" s="127">
        <v>50</v>
      </c>
    </row>
    <row r="115" spans="1:5" ht="12.75">
      <c r="A115" s="124" t="s">
        <v>128</v>
      </c>
      <c r="B115" s="125" t="s">
        <v>120</v>
      </c>
      <c r="C115" s="118">
        <v>34888</v>
      </c>
      <c r="D115" s="119">
        <v>29299</v>
      </c>
      <c r="E115" s="167">
        <v>672</v>
      </c>
    </row>
    <row r="116" spans="1:5" ht="12.75">
      <c r="A116" s="124" t="s">
        <v>157</v>
      </c>
      <c r="B116" s="43" t="s">
        <v>158</v>
      </c>
      <c r="C116" s="118">
        <v>32977</v>
      </c>
      <c r="D116" s="119">
        <v>23456</v>
      </c>
      <c r="E116" s="167">
        <v>34</v>
      </c>
    </row>
    <row r="117" spans="1:5" ht="12.75">
      <c r="A117" s="125" t="s">
        <v>166</v>
      </c>
      <c r="B117" s="125" t="s">
        <v>167</v>
      </c>
      <c r="C117" s="160">
        <v>19226</v>
      </c>
      <c r="D117" s="160">
        <v>13930</v>
      </c>
      <c r="E117" s="160">
        <v>11</v>
      </c>
    </row>
    <row r="118" spans="1:5" ht="12.75" customHeight="1">
      <c r="A118" s="204" t="s">
        <v>163</v>
      </c>
      <c r="B118" s="204"/>
      <c r="C118" s="204"/>
      <c r="D118" s="204"/>
      <c r="E118" s="204"/>
    </row>
    <row r="119" spans="1:5" ht="15" customHeight="1">
      <c r="A119" s="124" t="s">
        <v>129</v>
      </c>
      <c r="B119" s="125" t="s">
        <v>130</v>
      </c>
      <c r="C119" s="118">
        <v>62500</v>
      </c>
      <c r="D119" s="168">
        <v>51801</v>
      </c>
      <c r="E119" s="169">
        <v>8270</v>
      </c>
    </row>
    <row r="120" spans="1:5" ht="15" customHeight="1">
      <c r="A120" s="124" t="s">
        <v>205</v>
      </c>
      <c r="B120" s="125" t="s">
        <v>139</v>
      </c>
      <c r="C120" s="127">
        <v>20000</v>
      </c>
      <c r="D120" s="127">
        <v>11333</v>
      </c>
      <c r="E120" s="127">
        <v>2725</v>
      </c>
    </row>
    <row r="121" spans="1:5" ht="15" customHeight="1">
      <c r="A121" s="124" t="s">
        <v>192</v>
      </c>
      <c r="B121" s="125" t="s">
        <v>139</v>
      </c>
      <c r="C121" s="127">
        <v>35000</v>
      </c>
      <c r="D121" s="127">
        <v>16548</v>
      </c>
      <c r="E121" s="127">
        <v>2724</v>
      </c>
    </row>
    <row r="122" spans="1:5" ht="15" customHeight="1">
      <c r="A122" s="124" t="s">
        <v>131</v>
      </c>
      <c r="B122" s="125" t="s">
        <v>132</v>
      </c>
      <c r="C122" s="118">
        <v>59000</v>
      </c>
      <c r="D122" s="119">
        <v>43325</v>
      </c>
      <c r="E122" s="118" t="s">
        <v>34</v>
      </c>
    </row>
    <row r="123" spans="1:5" ht="15" customHeight="1">
      <c r="A123" s="124" t="s">
        <v>199</v>
      </c>
      <c r="B123" s="125" t="s">
        <v>122</v>
      </c>
      <c r="C123" s="118">
        <v>15510</v>
      </c>
      <c r="D123" s="119">
        <v>9828</v>
      </c>
      <c r="E123" s="118">
        <v>1225</v>
      </c>
    </row>
    <row r="124" spans="1:5" ht="15" customHeight="1">
      <c r="A124" s="124" t="s">
        <v>133</v>
      </c>
      <c r="B124" s="125" t="s">
        <v>132</v>
      </c>
      <c r="C124" s="118">
        <v>64600</v>
      </c>
      <c r="D124" s="119">
        <v>43743</v>
      </c>
      <c r="E124" s="118" t="s">
        <v>34</v>
      </c>
    </row>
    <row r="125" spans="1:5" ht="15" customHeight="1">
      <c r="A125" s="124" t="s">
        <v>200</v>
      </c>
      <c r="B125" s="125" t="s">
        <v>122</v>
      </c>
      <c r="C125" s="118">
        <v>37560</v>
      </c>
      <c r="D125" s="119">
        <v>26258</v>
      </c>
      <c r="E125" s="118">
        <v>2205</v>
      </c>
    </row>
    <row r="126" spans="1:5" ht="15" customHeight="1">
      <c r="A126" s="124" t="s">
        <v>134</v>
      </c>
      <c r="B126" s="125" t="s">
        <v>139</v>
      </c>
      <c r="C126" s="127">
        <v>46000</v>
      </c>
      <c r="D126" s="127">
        <v>27756</v>
      </c>
      <c r="E126" s="127">
        <v>6552</v>
      </c>
    </row>
    <row r="127" spans="1:5" ht="15" customHeight="1">
      <c r="A127" s="124" t="s">
        <v>156</v>
      </c>
      <c r="B127" s="125" t="s">
        <v>132</v>
      </c>
      <c r="C127" s="127">
        <v>46325</v>
      </c>
      <c r="D127" s="127">
        <v>34999</v>
      </c>
      <c r="E127" s="127" t="s">
        <v>34</v>
      </c>
    </row>
    <row r="128" spans="1:5" ht="12.75">
      <c r="A128" s="128" t="s">
        <v>197</v>
      </c>
      <c r="B128" s="128" t="s">
        <v>198</v>
      </c>
      <c r="C128" s="129" t="s">
        <v>186</v>
      </c>
      <c r="D128" s="128">
        <v>14496</v>
      </c>
      <c r="E128" s="128">
        <v>857</v>
      </c>
    </row>
    <row r="129" spans="1:5" ht="12.75" customHeight="1">
      <c r="A129" s="197" t="s">
        <v>135</v>
      </c>
      <c r="B129" s="197"/>
      <c r="C129" s="197"/>
      <c r="D129" s="197"/>
      <c r="E129" s="197"/>
    </row>
    <row r="130" spans="1:5" ht="15" customHeight="1">
      <c r="A130" s="149" t="s">
        <v>136</v>
      </c>
      <c r="B130" s="125" t="s">
        <v>120</v>
      </c>
      <c r="C130" s="150">
        <v>7050</v>
      </c>
      <c r="D130" s="170">
        <v>6024</v>
      </c>
      <c r="E130" s="150">
        <v>73</v>
      </c>
    </row>
    <row r="131" spans="1:5" ht="15" customHeight="1">
      <c r="A131" s="124" t="s">
        <v>121</v>
      </c>
      <c r="B131" s="125" t="s">
        <v>122</v>
      </c>
      <c r="C131" s="127">
        <v>35600</v>
      </c>
      <c r="D131" s="127">
        <v>23092</v>
      </c>
      <c r="E131" s="127">
        <v>3440</v>
      </c>
    </row>
    <row r="132" spans="1:5" ht="15" customHeight="1">
      <c r="A132" s="132"/>
      <c r="B132" s="133"/>
      <c r="C132" s="171"/>
      <c r="D132" s="171"/>
      <c r="E132" s="135"/>
    </row>
  </sheetData>
  <mergeCells count="45">
    <mergeCell ref="A129:E129"/>
    <mergeCell ref="A112:E112"/>
    <mergeCell ref="A113:E113"/>
    <mergeCell ref="A101:E101"/>
    <mergeCell ref="A118:E118"/>
    <mergeCell ref="A103:E103"/>
    <mergeCell ref="A107:E107"/>
    <mergeCell ref="A109:E109"/>
    <mergeCell ref="A104:E104"/>
    <mergeCell ref="A106:E106"/>
    <mergeCell ref="A111:E111"/>
    <mergeCell ref="A89:E89"/>
    <mergeCell ref="A90:E90"/>
    <mergeCell ref="A86:E86"/>
    <mergeCell ref="A92:E92"/>
    <mergeCell ref="A94:E94"/>
    <mergeCell ref="A95:E95"/>
    <mergeCell ref="A96:E96"/>
    <mergeCell ref="A80:E80"/>
    <mergeCell ref="A76:E76"/>
    <mergeCell ref="A69:E69"/>
    <mergeCell ref="A46:E46"/>
    <mergeCell ref="A47:E47"/>
    <mergeCell ref="B48:B49"/>
    <mergeCell ref="A45:E45"/>
    <mergeCell ref="A31:E31"/>
    <mergeCell ref="A32:E32"/>
    <mergeCell ref="A1:E1"/>
    <mergeCell ref="B2:B3"/>
    <mergeCell ref="A5:E5"/>
    <mergeCell ref="A6:E6"/>
    <mergeCell ref="A2:A3"/>
    <mergeCell ref="B33:B34"/>
    <mergeCell ref="A43:E43"/>
    <mergeCell ref="A19:E19"/>
    <mergeCell ref="A20:E20"/>
    <mergeCell ref="A21:E21"/>
    <mergeCell ref="A22:E22"/>
    <mergeCell ref="A24:E24"/>
    <mergeCell ref="A28:E28"/>
    <mergeCell ref="A29:E29"/>
    <mergeCell ref="A23:E23"/>
    <mergeCell ref="A25:E25"/>
    <mergeCell ref="A26:E26"/>
    <mergeCell ref="A27:E27"/>
  </mergeCells>
  <printOptions horizontalCentered="1"/>
  <pageMargins left="0.56" right="0.46" top="0.59" bottom="0.75" header="0.34" footer="0.5118110236220472"/>
  <pageSetup firstPageNumber="2" useFirstPageNumber="1" orientation="portrait" paperSize="9" scale="94" r:id="rId2"/>
  <headerFooter alignWithMargins="0">
    <oddFooter xml:space="preserve">&amp;R&amp;P </oddFooter>
  </headerFooter>
  <rowBreaks count="2" manualBreakCount="2">
    <brk id="61" max="4" man="1"/>
    <brk id="117"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2001-07-03T08:27:31Z</cp:lastPrinted>
  <dcterms:created xsi:type="dcterms:W3CDTF">1999-03-29T09:51:01Z</dcterms:created>
  <dcterms:modified xsi:type="dcterms:W3CDTF">2001-07-19T12:18:59Z</dcterms:modified>
  <cp:category/>
  <cp:version/>
  <cp:contentType/>
  <cp:contentStatus/>
</cp:coreProperties>
</file>