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264" windowHeight="3384" activeTab="1"/>
  </bookViews>
  <sheets>
    <sheet name="noviny" sheetId="1" r:id="rId1"/>
    <sheet name="sup. a mag." sheetId="2" r:id="rId2"/>
  </sheets>
  <definedNames>
    <definedName name="_xlnm.Print_Area" localSheetId="0">'noviny'!$A$1:$P$48</definedName>
    <definedName name="_xlnm.Print_Area" localSheetId="1">'sup. a mag.'!$A$1:$E$110</definedName>
  </definedNames>
  <calcPr fullCalcOnLoad="1"/>
</workbook>
</file>

<file path=xl/sharedStrings.xml><?xml version="1.0" encoding="utf-8"?>
<sst xmlns="http://schemas.openxmlformats.org/spreadsheetml/2006/main" count="377" uniqueCount="208">
  <si>
    <t>OVĚŘOVANÉ NÁKLADY PERIODIK: ABC ČR</t>
  </si>
  <si>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</si>
  <si>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</si>
  <si>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</si>
  <si>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</si>
  <si>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</si>
  <si>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</si>
  <si>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</si>
  <si>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</si>
  <si>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</si>
  <si>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</si>
  <si>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</si>
  <si>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</si>
  <si>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</si>
  <si>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</si>
  <si>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</si>
  <si>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</si>
  <si>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</si>
  <si>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</si>
  <si>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</si>
  <si>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</si>
  <si>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</si>
  <si>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</si>
  <si>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</si>
  <si>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</si>
  <si>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</si>
  <si>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</si>
  <si>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</si>
  <si>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</si>
  <si>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</si>
  <si>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</si>
  <si>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</si>
  <si>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</si>
  <si>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</si>
  <si>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</si>
  <si>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</si>
  <si>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</si>
  <si>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</si>
  <si>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</si>
  <si>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</si>
  <si>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</si>
  <si>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</si>
  <si>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</si>
  <si>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</si>
  <si>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</si>
  <si>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</si>
  <si>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</si>
  <si>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</si>
  <si>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</si>
  <si>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</si>
  <si>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</si>
  <si>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</si>
  <si>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</si>
  <si>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</si>
  <si>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</si>
  <si>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PN-Press, a.s.</t>
  </si>
  <si>
    <t>Jihočeské listy</t>
  </si>
  <si>
    <t>Vltava, s.r.o.</t>
  </si>
  <si>
    <t>Moravské nov. Rovnost</t>
  </si>
  <si>
    <t xml:space="preserve">Osna, a.s. </t>
  </si>
  <si>
    <t>Plzeňský deník</t>
  </si>
  <si>
    <t>SD Severoč. nov.</t>
  </si>
  <si>
    <t xml:space="preserve">Labe, s.r.o. </t>
  </si>
  <si>
    <t>Pragoprint, a.s.</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</si>
  <si>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</si>
  <si>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</si>
  <si>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</si>
  <si>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</si>
  <si>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</si>
  <si>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</si>
  <si>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</si>
  <si>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</si>
  <si>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</si>
  <si>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</si>
  <si>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</si>
  <si>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</si>
  <si>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</si>
  <si>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</si>
  <si>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</si>
  <si>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</si>
  <si>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</si>
  <si>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</si>
  <si>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</si>
  <si>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</si>
  <si>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</si>
  <si>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</si>
  <si>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</si>
  <si>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</si>
  <si>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</si>
  <si>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</si>
  <si>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</si>
  <si>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</si>
  <si>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</si>
  <si>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</si>
  <si>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</si>
  <si>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</si>
  <si>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</si>
  <si>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</si>
  <si>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</si>
  <si>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</si>
  <si>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</si>
  <si>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Mona Praha, v.o.s.</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</si>
  <si>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</si>
  <si>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</si>
  <si>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</si>
  <si>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</si>
  <si>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</si>
  <si>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</si>
  <si>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</si>
  <si>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</si>
  <si>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</si>
  <si>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</si>
  <si>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</si>
  <si>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Czech Press, s.r.o.</t>
  </si>
  <si>
    <t>Quo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</si>
  <si>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</si>
  <si>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</si>
  <si>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</si>
  <si>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</si>
  <si>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</si>
  <si>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</si>
  <si>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</si>
  <si>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</si>
  <si>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</si>
  <si>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</si>
  <si>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</si>
  <si>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</si>
  <si>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</si>
  <si>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</si>
  <si>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</si>
  <si>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</si>
  <si>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</si>
  <si>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</si>
  <si>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</si>
  <si>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</si>
  <si>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</si>
  <si>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</si>
  <si>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</si>
  <si>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</si>
  <si>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</si>
  <si>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</si>
  <si>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</si>
  <si>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</si>
  <si>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</si>
  <si>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</si>
  <si>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</si>
  <si>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</si>
  <si>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</si>
  <si>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</si>
  <si>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</si>
  <si>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</si>
  <si>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</si>
  <si>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</si>
  <si>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</si>
  <si>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</si>
  <si>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</si>
  <si>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</si>
  <si>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</si>
  <si>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</si>
  <si>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</si>
  <si>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t>Večerník Praha - Total</t>
  </si>
  <si>
    <t>Týden</t>
  </si>
  <si>
    <t>Rolling Stone</t>
  </si>
  <si>
    <t xml:space="preserve">                 ---</t>
  </si>
  <si>
    <t xml:space="preserve">A...................TV magazín;  vkládáno do titulů (Inserted in): Hradecké nov., Jihočeské listy, Plzeňský deník, SD Severočeské nov., </t>
  </si>
  <si>
    <t>HOBBY magazín</t>
  </si>
  <si>
    <t>VN</t>
  </si>
  <si>
    <t>D</t>
  </si>
  <si>
    <t>Computerworld</t>
  </si>
  <si>
    <t>IDG Czech, s.r.o.</t>
  </si>
  <si>
    <t xml:space="preserve">NTISK, a. s. </t>
  </si>
  <si>
    <t>NTISK, a. s.</t>
  </si>
  <si>
    <t xml:space="preserve">C……...…….. HOBBY magazín (Vydavatelství: NTISK, a. s.); vkládáno do titulů (Inserted in): ZN ZEMSKÉ NOVINY, SLOVO, DEN. </t>
  </si>
  <si>
    <t>NOVOTISK Olomouc, spol. s r. o.</t>
  </si>
  <si>
    <t>SLOVO                                   C,D</t>
  </si>
  <si>
    <t>DEN                                        C,D</t>
  </si>
  <si>
    <t>ZN ZEMSKÉ NOVINY            C,D</t>
  </si>
  <si>
    <t>GameStar</t>
  </si>
  <si>
    <t>9.1.2. Časopisy se zaměřením na informační technologie a výpočetní techniku (Magazines on information tech. and computers)</t>
  </si>
  <si>
    <t>Cosmopolitan</t>
  </si>
  <si>
    <t>Region</t>
  </si>
  <si>
    <t>The Prague Post</t>
  </si>
  <si>
    <t>Stadion</t>
  </si>
  <si>
    <t>M&amp;Agency, s.r.o.</t>
  </si>
  <si>
    <t>Esquire</t>
  </si>
  <si>
    <t>Harper´s Bazaar</t>
  </si>
  <si>
    <t>Koktejl magazín</t>
  </si>
  <si>
    <t xml:space="preserve">                   1.1. Celostátní deníky (National dailies)</t>
  </si>
  <si>
    <t>Moravské nov. nakladatelství, a.s.</t>
  </si>
  <si>
    <t>Moravské nov. Svoboda</t>
  </si>
  <si>
    <t xml:space="preserve">                     Moravské nov.Rovnost, Moravskosl. nov. Svoboda, Jihlavské listy, Večerník Praha Total.</t>
  </si>
  <si>
    <t>xxx</t>
  </si>
  <si>
    <t>TV Plus</t>
  </si>
  <si>
    <t>Stanford, a.s.</t>
  </si>
  <si>
    <t xml:space="preserve">                      pro Zlínsko. Samostatně neprodejné.</t>
  </si>
  <si>
    <t xml:space="preserve">D……...…….. TV Plus (Vydavatelství: Ringier ČR, a. s.); vkládáno do titulů (Inserted in): ZN ZEMSKÉ NOVINY, SLOVO, DEN, Noviny </t>
  </si>
  <si>
    <t>ÚNOR 2000 (FEBRUARY 2000)</t>
  </si>
  <si>
    <t>TV Revue</t>
  </si>
  <si>
    <t>Europress, k.s.</t>
  </si>
  <si>
    <t>Napsáno životem</t>
  </si>
  <si>
    <t>Chvilka pro tebe</t>
  </si>
  <si>
    <t>Rytmus života</t>
  </si>
  <si>
    <t>Počítač pro každého</t>
  </si>
  <si>
    <t>Euro ekonomický týdeník</t>
  </si>
  <si>
    <t>Euronews, a.s.</t>
  </si>
  <si>
    <t>LEDEN 2000 (JANUARY 2000)</t>
  </si>
  <si>
    <r>
      <t>Kontakty (contacts):</t>
    </r>
    <r>
      <rPr>
        <sz val="7"/>
        <rFont val="Arial CE"/>
        <family val="2"/>
      </rPr>
      <t xml:space="preserve"> </t>
    </r>
    <r>
      <rPr>
        <sz val="6.5"/>
        <rFont val="Arial CE"/>
        <family val="2"/>
      </rPr>
      <t xml:space="preserve">Manažer ABC ČR Ing. S. Jurnečka (tel./fax 02/2173 35 26, e-mail: abccr@ms.anet.cz), sekretariát UVDT (tel. 02/2173 35 27,fax 232 29 61) </t>
    </r>
  </si>
  <si>
    <t>Profit</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</si>
</sst>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s>
  <fonts count="26">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12"/>
      <name val="Arial CE"/>
      <family val="2"/>
    </font>
    <font>
      <sz val="6.5"/>
      <name val="Arial CE"/>
      <family val="2"/>
    </font>
    <font>
      <b/>
      <u val="single"/>
      <sz val="6.5"/>
      <name val="Arial CE"/>
      <family val="2"/>
    </font>
    <font>
      <sz val="12"/>
      <name val="Times New Roman CE"/>
      <family val="1"/>
    </font>
    <font>
      <b/>
      <sz val="7"/>
      <name val="Arial CE"/>
      <family val="2"/>
    </font>
    <font>
      <b/>
      <u val="single"/>
      <sz val="7"/>
      <name val="Arial CE"/>
      <family val="2"/>
    </font>
    <font>
      <i/>
      <sz val="9"/>
      <name val="Arial CE"/>
      <family val="2"/>
    </font>
    <font>
      <b/>
      <sz val="10"/>
      <color indexed="8"/>
      <name val="Arial CE"/>
      <family val="2"/>
    </font>
  </fonts>
  <fills count="3">
    <fill>
      <patternFill/>
    </fill>
    <fill>
      <patternFill patternType="gray125"/>
    </fill>
    <fill>
      <patternFill patternType="solid">
        <fgColor indexed="9"/>
        <bgColor indexed="64"/>
      </patternFill>
    </fill>
  </fills>
  <borders count="47">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style="dotted"/>
      <right>
        <color indexed="63"/>
      </right>
      <top style="thin"/>
      <bottom>
        <color indexed="63"/>
      </bottom>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style="dotted"/>
      <bottom style="hair"/>
    </border>
    <border>
      <left style="dotted"/>
      <right>
        <color indexed="63"/>
      </right>
      <top style="hair"/>
      <bottom style="dotted"/>
    </border>
    <border>
      <left>
        <color indexed="63"/>
      </left>
      <right style="dotted"/>
      <top style="hair"/>
      <bottom style="dotted"/>
    </border>
    <border>
      <left style="thin"/>
      <right style="thin"/>
      <top style="hair"/>
      <bottom style="dotted"/>
    </border>
    <border>
      <left style="thin"/>
      <right style="thin"/>
      <top style="dotted"/>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tted"/>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style="thin"/>
      <bottom style="hair"/>
    </border>
    <border>
      <left style="thin"/>
      <right>
        <color indexed="63"/>
      </right>
      <top style="hair"/>
      <bottom style="dotted"/>
    </border>
    <border>
      <left style="dotted"/>
      <right>
        <color indexed="63"/>
      </right>
      <top style="dotted"/>
      <bottom style="hair"/>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dotted"/>
      <right>
        <color indexed="63"/>
      </right>
      <top style="hair"/>
      <bottom>
        <color indexed="63"/>
      </bottom>
    </border>
    <border>
      <left>
        <color indexed="63"/>
      </left>
      <right style="dotted"/>
      <top style="dotted"/>
      <bottom style="hair"/>
    </border>
    <border>
      <left>
        <color indexed="63"/>
      </left>
      <right style="dotted"/>
      <top style="hair"/>
      <bottom>
        <color indexed="63"/>
      </bottom>
    </border>
    <border>
      <left style="thin"/>
      <right>
        <color indexed="63"/>
      </right>
      <top style="thin"/>
      <bottom style="thin"/>
    </border>
    <border>
      <left style="thin"/>
      <right style="dotted"/>
      <top style="hair"/>
      <bottom>
        <color indexed="63"/>
      </bottom>
    </border>
    <border>
      <left style="thin"/>
      <right>
        <color indexed="63"/>
      </right>
      <top style="hair"/>
      <bottom>
        <color indexed="63"/>
      </bottom>
    </border>
    <border>
      <left style="thin"/>
      <right style="thin"/>
      <top style="hair"/>
      <bottom>
        <color indexed="63"/>
      </bottom>
    </border>
    <border>
      <left style="thin"/>
      <right style="dotted"/>
      <top style="dotted"/>
      <bottom style="hair"/>
    </border>
    <border>
      <left style="thin"/>
      <right style="thin"/>
      <top style="dotted"/>
      <bottom style="hair"/>
    </border>
    <border>
      <left>
        <color indexed="63"/>
      </left>
      <right style="dotted"/>
      <top style="hair"/>
      <bottom style="thin"/>
    </border>
    <border>
      <left style="thin"/>
      <right>
        <color indexed="63"/>
      </right>
      <top style="dotted"/>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0" fillId="0" borderId="0" xfId="0" applyNumberFormat="1" applyBorder="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4" fillId="0" borderId="0" xfId="0" applyNumberFormat="1" applyFont="1" applyAlignment="1" applyProtection="1">
      <alignment/>
      <protection locked="0"/>
    </xf>
    <xf numFmtId="164" fontId="13" fillId="0" borderId="3" xfId="0" applyNumberFormat="1" applyFont="1" applyBorder="1" applyAlignment="1">
      <alignment horizontal="lef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6"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8" fillId="0" borderId="5" xfId="0" applyNumberFormat="1" applyFont="1" applyBorder="1" applyAlignment="1">
      <alignment/>
    </xf>
    <xf numFmtId="0" fontId="4" fillId="0" borderId="10" xfId="0" applyFont="1" applyBorder="1" applyAlignment="1" applyProtection="1">
      <alignment/>
      <protection/>
    </xf>
    <xf numFmtId="3" fontId="4" fillId="0" borderId="11" xfId="0" applyNumberFormat="1" applyFont="1" applyBorder="1" applyAlignment="1" applyProtection="1">
      <alignment/>
      <protection locked="0"/>
    </xf>
    <xf numFmtId="0" fontId="4" fillId="0" borderId="12" xfId="0" applyFont="1" applyBorder="1" applyAlignment="1">
      <alignment/>
    </xf>
    <xf numFmtId="3" fontId="4" fillId="0" borderId="13" xfId="0" applyNumberFormat="1" applyFont="1" applyBorder="1" applyAlignment="1" applyProtection="1">
      <alignment/>
      <protection locked="0"/>
    </xf>
    <xf numFmtId="3" fontId="4" fillId="0" borderId="14" xfId="0" applyNumberFormat="1" applyFont="1" applyBorder="1" applyAlignment="1">
      <alignment/>
    </xf>
    <xf numFmtId="0" fontId="4" fillId="0" borderId="5" xfId="0" applyFont="1" applyBorder="1" applyAlignment="1" applyProtection="1">
      <alignment horizontal="right"/>
      <protection locked="0"/>
    </xf>
    <xf numFmtId="0" fontId="13" fillId="0" borderId="4" xfId="0" applyFont="1" applyBorder="1" applyAlignment="1">
      <alignment horizontal="left"/>
    </xf>
    <xf numFmtId="0" fontId="4" fillId="0" borderId="15" xfId="0" applyFont="1" applyBorder="1" applyAlignment="1" applyProtection="1">
      <alignment/>
      <protection/>
    </xf>
    <xf numFmtId="3" fontId="6" fillId="0" borderId="16" xfId="0" applyNumberFormat="1" applyFont="1" applyBorder="1" applyAlignment="1" applyProtection="1">
      <alignment/>
      <protection locked="0"/>
    </xf>
    <xf numFmtId="0" fontId="6" fillId="0" borderId="15" xfId="0" applyFont="1" applyBorder="1" applyAlignment="1">
      <alignment/>
    </xf>
    <xf numFmtId="1" fontId="6" fillId="0" borderId="17" xfId="0" applyNumberFormat="1" applyFont="1" applyBorder="1" applyAlignment="1" applyProtection="1">
      <alignment horizontal="right"/>
      <protection locked="0"/>
    </xf>
    <xf numFmtId="0" fontId="4" fillId="0" borderId="12" xfId="0" applyFont="1" applyBorder="1" applyAlignment="1" applyProtection="1">
      <alignment/>
      <protection/>
    </xf>
    <xf numFmtId="0" fontId="4" fillId="0" borderId="13"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6" fillId="0" borderId="17" xfId="0"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19" xfId="0" applyBorder="1" applyAlignment="1">
      <alignment/>
    </xf>
    <xf numFmtId="0" fontId="0" fillId="0" borderId="0" xfId="0" applyAlignment="1" applyProtection="1">
      <alignment/>
      <protection/>
    </xf>
    <xf numFmtId="164" fontId="9" fillId="0" borderId="1" xfId="0" applyNumberFormat="1" applyFont="1" applyBorder="1" applyAlignment="1">
      <alignment horizontal="centerContinuous"/>
    </xf>
    <xf numFmtId="164" fontId="8" fillId="0" borderId="1" xfId="0" applyNumberFormat="1" applyFont="1" applyBorder="1" applyAlignment="1">
      <alignment horizontal="centerContinuous"/>
    </xf>
    <xf numFmtId="164" fontId="4" fillId="0" borderId="1" xfId="0" applyNumberFormat="1" applyFont="1" applyBorder="1" applyAlignment="1" applyProtection="1">
      <alignment horizontal="centerContinuous"/>
      <protection locked="0"/>
    </xf>
    <xf numFmtId="0" fontId="4" fillId="0" borderId="20" xfId="0" applyFont="1" applyBorder="1" applyAlignment="1" applyProtection="1">
      <alignment horizontal="centerContinuous"/>
      <protection/>
    </xf>
    <xf numFmtId="0" fontId="0" fillId="0" borderId="21" xfId="0" applyBorder="1" applyAlignment="1">
      <alignment horizontal="centerContinuous"/>
    </xf>
    <xf numFmtId="0" fontId="4" fillId="0" borderId="8" xfId="0" applyFont="1" applyBorder="1" applyAlignment="1" applyProtection="1">
      <alignment horizontal="centerContinuous"/>
      <protection/>
    </xf>
    <xf numFmtId="0" fontId="0" fillId="0" borderId="22" xfId="0" applyBorder="1" applyAlignment="1">
      <alignment horizontal="centerContinuous"/>
    </xf>
    <xf numFmtId="0" fontId="4" fillId="0" borderId="8" xfId="0" applyFont="1" applyBorder="1" applyAlignment="1">
      <alignment horizontal="centerContinuous"/>
    </xf>
    <xf numFmtId="0" fontId="4" fillId="0" borderId="22" xfId="0" applyFont="1" applyBorder="1" applyAlignment="1" applyProtection="1">
      <alignment horizontal="centerContinuous"/>
      <protection/>
    </xf>
    <xf numFmtId="0" fontId="4" fillId="0" borderId="20" xfId="0" applyFont="1" applyBorder="1" applyAlignment="1">
      <alignment horizontal="centerContinuous"/>
    </xf>
    <xf numFmtId="0" fontId="4" fillId="0" borderId="22" xfId="0" applyFont="1" applyBorder="1" applyAlignment="1">
      <alignment horizontal="centerContinuous"/>
    </xf>
    <xf numFmtId="0" fontId="4" fillId="0" borderId="10" xfId="0" applyFont="1" applyBorder="1" applyAlignment="1">
      <alignment/>
    </xf>
    <xf numFmtId="0" fontId="4" fillId="0" borderId="23" xfId="0" applyFont="1" applyBorder="1" applyAlignment="1" applyProtection="1">
      <alignment/>
      <protection/>
    </xf>
    <xf numFmtId="3" fontId="6" fillId="0" borderId="24" xfId="0" applyNumberFormat="1" applyFont="1" applyBorder="1" applyAlignment="1">
      <alignment/>
    </xf>
    <xf numFmtId="0" fontId="6" fillId="0" borderId="25" xfId="0" applyFont="1" applyBorder="1" applyAlignment="1" applyProtection="1">
      <alignment horizontal="right"/>
      <protection locked="0"/>
    </xf>
    <xf numFmtId="3" fontId="4" fillId="0" borderId="26" xfId="0" applyNumberFormat="1" applyFont="1" applyBorder="1" applyAlignment="1">
      <alignment/>
    </xf>
    <xf numFmtId="3" fontId="6" fillId="0" borderId="27" xfId="0" applyNumberFormat="1" applyFont="1" applyBorder="1" applyAlignment="1">
      <alignment/>
    </xf>
    <xf numFmtId="0" fontId="4" fillId="0" borderId="28" xfId="0" applyFont="1" applyBorder="1" applyAlignment="1">
      <alignment/>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0" fontId="4" fillId="0" borderId="15" xfId="0" applyFont="1" applyBorder="1" applyAlignment="1">
      <alignment/>
    </xf>
    <xf numFmtId="3" fontId="6" fillId="0" borderId="16" xfId="0" applyNumberFormat="1" applyFont="1" applyBorder="1" applyAlignment="1" applyProtection="1">
      <alignment/>
      <protection locked="0"/>
    </xf>
    <xf numFmtId="0" fontId="6" fillId="0" borderId="15" xfId="0" applyFont="1" applyBorder="1" applyAlignment="1">
      <alignment/>
    </xf>
    <xf numFmtId="0" fontId="4" fillId="0" borderId="33" xfId="0" applyFont="1" applyBorder="1" applyAlignment="1" applyProtection="1">
      <alignment/>
      <protection/>
    </xf>
    <xf numFmtId="3" fontId="4" fillId="0" borderId="34" xfId="0" applyNumberFormat="1" applyFont="1" applyBorder="1" applyAlignment="1" applyProtection="1">
      <alignment/>
      <protection locked="0"/>
    </xf>
    <xf numFmtId="3" fontId="6" fillId="0" borderId="35" xfId="0" applyNumberFormat="1" applyFont="1" applyBorder="1" applyAlignment="1" applyProtection="1">
      <alignment/>
      <protection locked="0"/>
    </xf>
    <xf numFmtId="3" fontId="4" fillId="0" borderId="21" xfId="0" applyNumberFormat="1" applyFont="1" applyBorder="1" applyAlignment="1" applyProtection="1">
      <alignment horizontal="right"/>
      <protection locked="0"/>
    </xf>
    <xf numFmtId="164" fontId="8" fillId="0" borderId="36"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1" fontId="6" fillId="0" borderId="17" xfId="0" applyNumberFormat="1" applyFont="1" applyBorder="1" applyAlignment="1" applyProtection="1">
      <alignment horizontal="right"/>
      <protection locked="0"/>
    </xf>
    <xf numFmtId="0" fontId="0" fillId="0" borderId="0" xfId="0" applyBorder="1" applyAlignment="1">
      <alignment/>
    </xf>
    <xf numFmtId="0" fontId="18" fillId="0" borderId="0" xfId="0" applyFont="1" applyAlignment="1">
      <alignment horizontal="centerContinuous"/>
    </xf>
    <xf numFmtId="0" fontId="21" fillId="0" borderId="0" xfId="0" applyFont="1" applyAlignment="1">
      <alignment horizontal="centerContinuous"/>
    </xf>
    <xf numFmtId="0" fontId="0" fillId="0" borderId="2" xfId="0" applyBorder="1" applyAlignment="1">
      <alignment/>
    </xf>
    <xf numFmtId="0" fontId="22" fillId="0" borderId="0" xfId="0" applyFont="1" applyAlignment="1">
      <alignment/>
    </xf>
    <xf numFmtId="0" fontId="23"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10" fillId="2" borderId="0" xfId="0" applyFont="1" applyFill="1" applyBorder="1" applyAlignment="1" applyProtection="1">
      <alignment horizontal="centerContinuous"/>
      <protection/>
    </xf>
    <xf numFmtId="0" fontId="0" fillId="2" borderId="0" xfId="0" applyFont="1" applyFill="1" applyBorder="1" applyAlignment="1" applyProtection="1">
      <alignment horizontal="centerContinuous"/>
      <protection/>
    </xf>
    <xf numFmtId="0" fontId="22" fillId="2" borderId="0" xfId="0" applyFont="1" applyFill="1" applyBorder="1" applyAlignment="1">
      <alignment horizontal="left"/>
    </xf>
    <xf numFmtId="0" fontId="22" fillId="2" borderId="0" xfId="0" applyFont="1" applyFill="1" applyBorder="1" applyAlignment="1" applyProtection="1">
      <alignment horizontal="centerContinuous"/>
      <protection/>
    </xf>
    <xf numFmtId="164" fontId="8" fillId="0" borderId="4" xfId="0" applyNumberFormat="1" applyFont="1" applyBorder="1" applyAlignment="1">
      <alignment/>
    </xf>
    <xf numFmtId="164" fontId="4" fillId="0" borderId="36"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3" fontId="6" fillId="0" borderId="35" xfId="0" applyNumberFormat="1" applyFont="1" applyBorder="1" applyAlignment="1" applyProtection="1">
      <alignment/>
      <protection locked="0"/>
    </xf>
    <xf numFmtId="0" fontId="4" fillId="0" borderId="37" xfId="0" applyFont="1" applyBorder="1" applyAlignment="1">
      <alignment horizontal="center"/>
    </xf>
    <xf numFmtId="3" fontId="6" fillId="0" borderId="38" xfId="0" applyNumberFormat="1" applyFont="1" applyBorder="1" applyAlignment="1">
      <alignment/>
    </xf>
    <xf numFmtId="0" fontId="6" fillId="0" borderId="39" xfId="0" applyFont="1" applyBorder="1" applyAlignment="1" applyProtection="1">
      <alignment horizontal="right"/>
      <protection locked="0"/>
    </xf>
    <xf numFmtId="0" fontId="4" fillId="0" borderId="40" xfId="0" applyFont="1" applyBorder="1" applyAlignment="1">
      <alignment horizontal="center"/>
    </xf>
    <xf numFmtId="0" fontId="4" fillId="0" borderId="28" xfId="0" applyFont="1" applyBorder="1" applyAlignment="1" applyProtection="1">
      <alignment/>
      <protection/>
    </xf>
    <xf numFmtId="0" fontId="4" fillId="0" borderId="41" xfId="0"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21" fillId="0" borderId="0" xfId="0" applyFont="1" applyBorder="1" applyAlignment="1">
      <alignment horizontal="centerContinuous"/>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centerContinuous"/>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164" fontId="4" fillId="0" borderId="0" xfId="0" applyNumberFormat="1" applyFont="1" applyBorder="1" applyAlignment="1" applyProtection="1">
      <alignment horizontal="right"/>
      <protection locked="0"/>
    </xf>
    <xf numFmtId="0" fontId="6" fillId="0" borderId="16" xfId="0" applyFont="1" applyBorder="1" applyAlignment="1" applyProtection="1">
      <alignment horizontal="right"/>
      <protection locked="0"/>
    </xf>
    <xf numFmtId="0" fontId="0" fillId="0" borderId="0" xfId="0" applyBorder="1" applyAlignment="1" applyProtection="1">
      <alignment/>
      <protection/>
    </xf>
    <xf numFmtId="3" fontId="6" fillId="0" borderId="42" xfId="0" applyNumberFormat="1" applyFont="1" applyBorder="1" applyAlignment="1" applyProtection="1">
      <alignment/>
      <protection locked="0"/>
    </xf>
    <xf numFmtId="3" fontId="4" fillId="0" borderId="38" xfId="0" applyNumberFormat="1" applyFont="1" applyBorder="1" applyAlignment="1">
      <alignment/>
    </xf>
    <xf numFmtId="3" fontId="6" fillId="0" borderId="17" xfId="0" applyNumberFormat="1" applyFont="1" applyBorder="1" applyAlignment="1">
      <alignment/>
    </xf>
    <xf numFmtId="3" fontId="4" fillId="0" borderId="0" xfId="0" applyNumberFormat="1" applyFont="1" applyAlignment="1">
      <alignment/>
    </xf>
    <xf numFmtId="0" fontId="6" fillId="0" borderId="23" xfId="0" applyFont="1" applyBorder="1" applyAlignment="1">
      <alignment/>
    </xf>
    <xf numFmtId="3" fontId="6" fillId="0" borderId="25" xfId="0" applyNumberFormat="1" applyFont="1" applyBorder="1" applyAlignment="1">
      <alignment/>
    </xf>
    <xf numFmtId="3" fontId="6" fillId="0" borderId="43" xfId="0" applyNumberFormat="1" applyFont="1" applyBorder="1" applyAlignment="1">
      <alignment/>
    </xf>
    <xf numFmtId="0" fontId="15" fillId="0" borderId="4" xfId="0" applyFont="1" applyBorder="1" applyAlignment="1">
      <alignment/>
    </xf>
    <xf numFmtId="0" fontId="24" fillId="0" borderId="4" xfId="0" applyFont="1" applyBorder="1" applyAlignment="1">
      <alignment horizontal="center"/>
    </xf>
    <xf numFmtId="164" fontId="8" fillId="0" borderId="5" xfId="0" applyNumberFormat="1" applyFont="1" applyBorder="1" applyAlignment="1">
      <alignment/>
    </xf>
    <xf numFmtId="164" fontId="4" fillId="0" borderId="4" xfId="0" applyNumberFormat="1" applyFont="1" applyBorder="1" applyAlignment="1" applyProtection="1">
      <alignment horizontal="right"/>
      <protection locked="0"/>
    </xf>
    <xf numFmtId="3" fontId="4" fillId="0" borderId="4" xfId="0" applyNumberFormat="1" applyFont="1" applyBorder="1" applyAlignment="1" applyProtection="1">
      <alignment/>
      <protection locked="0"/>
    </xf>
    <xf numFmtId="164" fontId="0" fillId="0" borderId="1" xfId="0" applyNumberFormat="1" applyBorder="1" applyAlignment="1">
      <alignment/>
    </xf>
    <xf numFmtId="3" fontId="4" fillId="0" borderId="8" xfId="0" applyNumberFormat="1" applyFont="1" applyBorder="1" applyAlignment="1" applyProtection="1">
      <alignment horizontal="right"/>
      <protection locked="0"/>
    </xf>
    <xf numFmtId="3" fontId="4" fillId="0" borderId="8" xfId="0" applyNumberFormat="1" applyFont="1" applyBorder="1" applyAlignment="1" applyProtection="1">
      <alignment/>
      <protection locked="0"/>
    </xf>
    <xf numFmtId="3" fontId="4" fillId="0" borderId="3" xfId="0" applyNumberFormat="1" applyFont="1" applyBorder="1" applyAlignment="1" applyProtection="1">
      <alignment/>
      <protection locked="0"/>
    </xf>
    <xf numFmtId="3" fontId="4" fillId="0" borderId="3" xfId="0" applyNumberFormat="1" applyFont="1" applyBorder="1" applyAlignment="1" applyProtection="1">
      <alignment horizontal="right"/>
      <protection locked="0"/>
    </xf>
    <xf numFmtId="164" fontId="25" fillId="0" borderId="0" xfId="0" applyNumberFormat="1" applyFont="1" applyBorder="1" applyAlignment="1">
      <alignment/>
    </xf>
    <xf numFmtId="164" fontId="17" fillId="0" borderId="2" xfId="0" applyNumberFormat="1" applyFont="1" applyBorder="1" applyAlignment="1">
      <alignment horizontal="left"/>
    </xf>
    <xf numFmtId="164" fontId="17" fillId="0" borderId="0" xfId="0" applyNumberFormat="1" applyFont="1" applyBorder="1" applyAlignment="1">
      <alignment horizontal="left"/>
    </xf>
    <xf numFmtId="164" fontId="17" fillId="0" borderId="44" xfId="0" applyNumberFormat="1" applyFont="1" applyBorder="1" applyAlignment="1">
      <alignment horizontal="left"/>
    </xf>
    <xf numFmtId="164" fontId="8" fillId="0" borderId="1" xfId="0" applyNumberFormat="1" applyFont="1" applyBorder="1" applyAlignment="1">
      <alignment horizontal="left"/>
    </xf>
    <xf numFmtId="166" fontId="4" fillId="0" borderId="1" xfId="0" applyNumberFormat="1" applyFont="1" applyBorder="1" applyAlignment="1">
      <alignment/>
    </xf>
    <xf numFmtId="164" fontId="8" fillId="0" borderId="5" xfId="0" applyNumberFormat="1" applyFont="1" applyBorder="1" applyAlignment="1">
      <alignment horizontal="left"/>
    </xf>
    <xf numFmtId="164" fontId="7" fillId="0" borderId="20" xfId="0" applyNumberFormat="1" applyFont="1" applyBorder="1" applyAlignment="1">
      <alignment/>
    </xf>
    <xf numFmtId="164" fontId="7" fillId="0" borderId="8" xfId="0" applyNumberFormat="1" applyFont="1" applyBorder="1" applyAlignment="1">
      <alignment/>
    </xf>
    <xf numFmtId="164" fontId="4" fillId="0" borderId="36" xfId="0" applyNumberFormat="1" applyFont="1" applyBorder="1" applyAlignment="1">
      <alignment/>
    </xf>
    <xf numFmtId="164" fontId="8" fillId="0" borderId="36" xfId="0" applyNumberFormat="1" applyFont="1" applyBorder="1" applyAlignment="1">
      <alignment horizontal="left"/>
    </xf>
    <xf numFmtId="164" fontId="8" fillId="0" borderId="36" xfId="0" applyNumberFormat="1" applyFont="1" applyBorder="1" applyAlignment="1">
      <alignment horizontal="left"/>
    </xf>
    <xf numFmtId="0" fontId="4" fillId="0" borderId="36" xfId="0" applyFont="1" applyBorder="1" applyAlignment="1">
      <alignment horizontal="left"/>
    </xf>
    <xf numFmtId="0" fontId="15" fillId="0" borderId="36" xfId="0" applyFont="1" applyBorder="1" applyAlignment="1">
      <alignment horizontal="left"/>
    </xf>
    <xf numFmtId="0" fontId="15" fillId="0" borderId="36" xfId="0" applyFont="1" applyBorder="1" applyAlignment="1">
      <alignment horizontal="center"/>
    </xf>
    <xf numFmtId="0" fontId="15" fillId="0" borderId="45" xfId="0" applyFont="1" applyBorder="1" applyAlignment="1">
      <alignment horizontal="center"/>
    </xf>
    <xf numFmtId="0" fontId="15" fillId="0" borderId="46" xfId="0" applyFont="1" applyBorder="1" applyAlignment="1">
      <alignment horizontal="center"/>
    </xf>
    <xf numFmtId="164" fontId="15" fillId="0" borderId="36" xfId="0" applyNumberFormat="1" applyFont="1" applyBorder="1" applyAlignment="1">
      <alignment horizontal="center"/>
    </xf>
    <xf numFmtId="164" fontId="15" fillId="0" borderId="45" xfId="0" applyNumberFormat="1" applyFont="1" applyBorder="1" applyAlignment="1">
      <alignment horizontal="center"/>
    </xf>
    <xf numFmtId="164" fontId="15" fillId="0" borderId="46" xfId="0" applyNumberFormat="1" applyFont="1" applyBorder="1" applyAlignment="1">
      <alignment horizontal="center"/>
    </xf>
    <xf numFmtId="164" fontId="7" fillId="0" borderId="20" xfId="0" applyNumberFormat="1" applyFont="1" applyBorder="1" applyAlignment="1">
      <alignment horizontal="left" vertical="top"/>
    </xf>
    <xf numFmtId="164" fontId="7" fillId="0" borderId="8" xfId="0" applyNumberFormat="1" applyFont="1" applyBorder="1" applyAlignment="1">
      <alignment horizontal="left" vertical="top"/>
    </xf>
    <xf numFmtId="164" fontId="16" fillId="2" borderId="36" xfId="0" applyNumberFormat="1" applyFont="1" applyFill="1" applyBorder="1" applyAlignment="1">
      <alignment horizontal="center"/>
    </xf>
    <xf numFmtId="164" fontId="16" fillId="2" borderId="45" xfId="0" applyNumberFormat="1" applyFont="1" applyFill="1" applyBorder="1" applyAlignment="1">
      <alignment horizontal="center"/>
    </xf>
    <xf numFmtId="164" fontId="16" fillId="2" borderId="46" xfId="0" applyNumberFormat="1" applyFont="1" applyFill="1" applyBorder="1" applyAlignment="1">
      <alignment horizontal="center"/>
    </xf>
    <xf numFmtId="0" fontId="15" fillId="0" borderId="36" xfId="0" applyFont="1" applyBorder="1" applyAlignment="1">
      <alignment horizontal="center"/>
    </xf>
    <xf numFmtId="0" fontId="15" fillId="0" borderId="45" xfId="0" applyFont="1" applyBorder="1" applyAlignment="1">
      <alignment horizontal="center"/>
    </xf>
    <xf numFmtId="0" fontId="15" fillId="0" borderId="46" xfId="0" applyFont="1" applyBorder="1" applyAlignment="1">
      <alignment horizontal="center"/>
    </xf>
    <xf numFmtId="0" fontId="5" fillId="0" borderId="0" xfId="0" applyFont="1" applyBorder="1" applyAlignment="1">
      <alignment horizontal="center"/>
    </xf>
    <xf numFmtId="164" fontId="16" fillId="0" borderId="36" xfId="0" applyNumberFormat="1" applyFont="1" applyBorder="1" applyAlignment="1">
      <alignment horizontal="center"/>
    </xf>
    <xf numFmtId="164" fontId="16" fillId="0" borderId="45" xfId="0" applyNumberFormat="1" applyFont="1" applyBorder="1" applyAlignment="1">
      <alignment horizontal="center"/>
    </xf>
    <xf numFmtId="164" fontId="16" fillId="0" borderId="46" xfId="0" applyNumberFormat="1" applyFont="1" applyBorder="1" applyAlignment="1">
      <alignment horizontal="center"/>
    </xf>
    <xf numFmtId="164" fontId="15" fillId="0" borderId="36" xfId="0" applyNumberFormat="1" applyFont="1" applyBorder="1" applyAlignment="1">
      <alignment horizontal="center"/>
    </xf>
    <xf numFmtId="164" fontId="15" fillId="0" borderId="45" xfId="0" applyNumberFormat="1" applyFont="1" applyBorder="1" applyAlignment="1">
      <alignment horizontal="center"/>
    </xf>
    <xf numFmtId="164" fontId="15" fillId="0" borderId="46" xfId="0" applyNumberFormat="1" applyFont="1" applyBorder="1" applyAlignment="1">
      <alignment horizontal="center"/>
    </xf>
    <xf numFmtId="0" fontId="5" fillId="0" borderId="0" xfId="0" applyFont="1" applyBorder="1" applyAlignment="1">
      <alignment horizontal="center"/>
    </xf>
    <xf numFmtId="164" fontId="9" fillId="0" borderId="36" xfId="0" applyNumberFormat="1" applyFont="1" applyBorder="1" applyAlignment="1">
      <alignment horizontal="center"/>
    </xf>
    <xf numFmtId="164" fontId="9" fillId="0" borderId="45" xfId="0" applyNumberFormat="1" applyFont="1" applyBorder="1" applyAlignment="1">
      <alignment horizontal="center"/>
    </xf>
    <xf numFmtId="164" fontId="9" fillId="0" borderId="46" xfId="0" applyNumberFormat="1" applyFont="1" applyBorder="1" applyAlignment="1">
      <alignment horizontal="center"/>
    </xf>
    <xf numFmtId="164" fontId="9" fillId="0" borderId="1" xfId="0" applyNumberFormat="1" applyFont="1" applyBorder="1" applyAlignment="1">
      <alignment horizontal="center"/>
    </xf>
    <xf numFmtId="164" fontId="9" fillId="0" borderId="36" xfId="0" applyNumberFormat="1" applyFont="1" applyBorder="1" applyAlignment="1">
      <alignment horizontal="center"/>
    </xf>
    <xf numFmtId="164" fontId="9" fillId="0" borderId="45" xfId="0" applyNumberFormat="1" applyFont="1" applyBorder="1" applyAlignment="1">
      <alignment horizontal="center"/>
    </xf>
    <xf numFmtId="164" fontId="9" fillId="0" borderId="46" xfId="0" applyNumberFormat="1" applyFont="1" applyBorder="1" applyAlignment="1">
      <alignment horizontal="center"/>
    </xf>
    <xf numFmtId="164" fontId="17" fillId="0" borderId="1" xfId="0" applyNumberFormat="1" applyFont="1" applyBorder="1" applyAlignment="1">
      <alignment horizontal="center"/>
    </xf>
    <xf numFmtId="164" fontId="13" fillId="0" borderId="1" xfId="0" applyNumberFormat="1" applyFont="1" applyBorder="1" applyAlignment="1">
      <alignment horizontal="center"/>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419100</xdr:colOff>
      <xdr:row>2</xdr:row>
      <xdr:rowOff>0</xdr:rowOff>
    </xdr:to>
    <xdr:sp>
      <xdr:nvSpPr>
        <xdr:cNvPr id="1" name="text 8"/>
        <xdr:cNvSpPr txBox="1">
          <a:spLocks noChangeArrowheads="1"/>
        </xdr:cNvSpPr>
      </xdr:nvSpPr>
      <xdr:spPr>
        <a:xfrm>
          <a:off x="0" y="228600"/>
          <a:ext cx="36385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a:t>
          </a:r>
        </a:p>
      </xdr:txBody>
    </xdr:sp>
    <xdr:clientData/>
  </xdr:twoCellAnchor>
  <xdr:twoCellAnchor>
    <xdr:from>
      <xdr:col>8</xdr:col>
      <xdr:colOff>57150</xdr:colOff>
      <xdr:row>1</xdr:row>
      <xdr:rowOff>47625</xdr:rowOff>
    </xdr:from>
    <xdr:to>
      <xdr:col>15</xdr:col>
      <xdr:colOff>542925</xdr:colOff>
      <xdr:row>2</xdr:row>
      <xdr:rowOff>0</xdr:rowOff>
    </xdr:to>
    <xdr:sp>
      <xdr:nvSpPr>
        <xdr:cNvPr id="2" name="text 9"/>
        <xdr:cNvSpPr txBox="1">
          <a:spLocks noChangeArrowheads="1"/>
        </xdr:cNvSpPr>
      </xdr:nvSpPr>
      <xdr:spPr>
        <a:xfrm>
          <a:off x="3771900" y="228600"/>
          <a:ext cx="28860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2</xdr:col>
      <xdr:colOff>0</xdr:colOff>
      <xdr:row>34</xdr:row>
      <xdr:rowOff>0</xdr:rowOff>
    </xdr:to>
    <xdr:sp>
      <xdr:nvSpPr>
        <xdr:cNvPr id="1" name="text 20"/>
        <xdr:cNvSpPr txBox="1">
          <a:spLocks noChangeArrowheads="1"/>
        </xdr:cNvSpPr>
      </xdr:nvSpPr>
      <xdr:spPr>
        <a:xfrm>
          <a:off x="36004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34</xdr:row>
      <xdr:rowOff>0</xdr:rowOff>
    </xdr:from>
    <xdr:to>
      <xdr:col>2</xdr:col>
      <xdr:colOff>0</xdr:colOff>
      <xdr:row>34</xdr:row>
      <xdr:rowOff>0</xdr:rowOff>
    </xdr:to>
    <xdr:sp>
      <xdr:nvSpPr>
        <xdr:cNvPr id="2" name="text 21"/>
        <xdr:cNvSpPr txBox="1">
          <a:spLocks noChangeArrowheads="1"/>
        </xdr:cNvSpPr>
      </xdr:nvSpPr>
      <xdr:spPr>
        <a:xfrm>
          <a:off x="36004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2</xdr:col>
      <xdr:colOff>0</xdr:colOff>
      <xdr:row>34</xdr:row>
      <xdr:rowOff>0</xdr:rowOff>
    </xdr:from>
    <xdr:to>
      <xdr:col>2</xdr:col>
      <xdr:colOff>0</xdr:colOff>
      <xdr:row>34</xdr:row>
      <xdr:rowOff>0</xdr:rowOff>
    </xdr:to>
    <xdr:sp>
      <xdr:nvSpPr>
        <xdr:cNvPr id="3" name="text 23"/>
        <xdr:cNvSpPr txBox="1">
          <a:spLocks noChangeArrowheads="1"/>
        </xdr:cNvSpPr>
      </xdr:nvSpPr>
      <xdr:spPr>
        <a:xfrm>
          <a:off x="3600450"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3</xdr:col>
      <xdr:colOff>0</xdr:colOff>
      <xdr:row>34</xdr:row>
      <xdr:rowOff>0</xdr:rowOff>
    </xdr:from>
    <xdr:to>
      <xdr:col>3</xdr:col>
      <xdr:colOff>0</xdr:colOff>
      <xdr:row>34</xdr:row>
      <xdr:rowOff>0</xdr:rowOff>
    </xdr:to>
    <xdr:sp>
      <xdr:nvSpPr>
        <xdr:cNvPr id="4" name="text 25"/>
        <xdr:cNvSpPr txBox="1">
          <a:spLocks noChangeArrowheads="1"/>
        </xdr:cNvSpPr>
      </xdr:nvSpPr>
      <xdr:spPr>
        <a:xfrm>
          <a:off x="4352925" y="4953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workbookViewId="0" topLeftCell="A1">
      <selection activeCell="A4" sqref="A4"/>
    </sheetView>
  </sheetViews>
  <sheetFormatPr defaultColWidth="9.00390625" defaultRowHeight="12.75"/>
  <cols>
    <col min="1" max="1" width="22.625" style="0" customWidth="1"/>
    <col min="2" max="2" width="2.625" style="0" customWidth="1"/>
    <col min="3" max="3" width="1.4921875" style="61" customWidth="1"/>
    <col min="4" max="4" width="6.50390625" style="61" customWidth="1"/>
    <col min="5" max="5" width="1.00390625" style="0" customWidth="1"/>
    <col min="6" max="6" width="6.50390625" style="61" customWidth="1"/>
    <col min="7" max="7" width="1.4921875" style="0" customWidth="1"/>
    <col min="8" max="8" width="6.50390625" style="61" customWidth="1"/>
    <col min="9" max="9" width="1.4921875" style="0" customWidth="1"/>
    <col min="10" max="10" width="6.50390625" style="61" customWidth="1"/>
    <col min="11" max="11" width="1.4921875" style="0" customWidth="1"/>
    <col min="12" max="12" width="6.50390625" style="0" customWidth="1"/>
    <col min="13" max="13" width="1.4921875" style="0" customWidth="1"/>
    <col min="14" max="14" width="6.50390625" style="0" customWidth="1"/>
    <col min="15" max="16" width="7.50390625" style="0" customWidth="1"/>
    <col min="17" max="17" width="7.50390625" style="97" customWidth="1"/>
  </cols>
  <sheetData>
    <row r="1" spans="1:17" ht="14.25" customHeight="1">
      <c r="A1" s="98" t="s">
        <v>0</v>
      </c>
      <c r="B1" s="99"/>
      <c r="C1" s="99"/>
      <c r="D1" s="99"/>
      <c r="E1" s="99"/>
      <c r="F1" s="99"/>
      <c r="G1" s="99"/>
      <c r="H1" s="99"/>
      <c r="I1" s="99"/>
      <c r="J1" s="99"/>
      <c r="K1" s="99"/>
      <c r="L1" s="99"/>
      <c r="M1" s="99"/>
      <c r="N1" s="99"/>
      <c r="O1" s="99"/>
      <c r="P1" s="99"/>
      <c r="Q1" s="130"/>
    </row>
    <row r="2" ht="113.25" customHeight="1">
      <c r="I2" s="100"/>
    </row>
    <row r="3" spans="1:9" ht="10.5" customHeight="1">
      <c r="A3" s="101" t="s">
        <v>206</v>
      </c>
      <c r="I3" s="97"/>
    </row>
    <row r="4" spans="1:17" ht="9.75" customHeight="1">
      <c r="A4" s="102" t="s">
        <v>1</v>
      </c>
      <c r="B4" s="103"/>
      <c r="C4" s="104"/>
      <c r="D4" s="25"/>
      <c r="E4" s="26"/>
      <c r="F4" s="25"/>
      <c r="G4" s="26"/>
      <c r="H4" s="25"/>
      <c r="I4" s="26"/>
      <c r="J4" s="25"/>
      <c r="K4" s="27"/>
      <c r="L4" s="26"/>
      <c r="M4" s="27"/>
      <c r="N4" s="26"/>
      <c r="O4" s="26"/>
      <c r="P4" s="26"/>
      <c r="Q4" s="26"/>
    </row>
    <row r="5" spans="1:17" ht="9.75" customHeight="1">
      <c r="A5" s="105" t="s">
        <v>2</v>
      </c>
      <c r="B5" s="105" t="s">
        <v>3</v>
      </c>
      <c r="C5" s="106"/>
      <c r="D5" s="107"/>
      <c r="E5" s="26"/>
      <c r="F5" s="25"/>
      <c r="G5" s="26"/>
      <c r="H5" s="25"/>
      <c r="I5" s="26"/>
      <c r="J5" s="25"/>
      <c r="K5" s="27"/>
      <c r="L5" s="26"/>
      <c r="M5" s="27"/>
      <c r="N5" s="26"/>
      <c r="O5" s="26"/>
      <c r="P5" s="26"/>
      <c r="Q5" s="26"/>
    </row>
    <row r="6" spans="1:17" ht="9.75" customHeight="1">
      <c r="A6" s="105" t="s">
        <v>4</v>
      </c>
      <c r="B6" s="105" t="s">
        <v>5</v>
      </c>
      <c r="C6" s="106"/>
      <c r="D6" s="107"/>
      <c r="E6" s="26"/>
      <c r="F6" s="25"/>
      <c r="G6" s="26"/>
      <c r="H6" s="25"/>
      <c r="I6" s="26"/>
      <c r="J6" s="25"/>
      <c r="K6" s="27"/>
      <c r="L6" s="26"/>
      <c r="M6" s="27"/>
      <c r="N6" s="26"/>
      <c r="O6" s="26"/>
      <c r="P6" s="26"/>
      <c r="Q6" s="26"/>
    </row>
    <row r="7" spans="1:17" ht="9.75" customHeight="1">
      <c r="A7" s="105" t="s">
        <v>6</v>
      </c>
      <c r="B7" s="105" t="s">
        <v>7</v>
      </c>
      <c r="C7" s="106"/>
      <c r="D7" s="107"/>
      <c r="E7" s="26"/>
      <c r="F7" s="25"/>
      <c r="G7" s="26"/>
      <c r="H7" s="25"/>
      <c r="I7" s="26"/>
      <c r="J7" s="25"/>
      <c r="K7" s="27"/>
      <c r="L7" s="26"/>
      <c r="M7" s="27"/>
      <c r="N7" s="26"/>
      <c r="O7" s="26"/>
      <c r="P7" s="26"/>
      <c r="Q7" s="26"/>
    </row>
    <row r="8" spans="1:17" ht="9.75" customHeight="1">
      <c r="A8" s="105" t="s">
        <v>8</v>
      </c>
      <c r="B8" s="105" t="s">
        <v>9</v>
      </c>
      <c r="C8" s="106"/>
      <c r="D8" s="107"/>
      <c r="E8" s="26"/>
      <c r="F8" s="25"/>
      <c r="G8" s="26"/>
      <c r="H8" s="25"/>
      <c r="I8" s="26"/>
      <c r="J8" s="25"/>
      <c r="K8" s="27"/>
      <c r="L8" s="26"/>
      <c r="M8" s="27"/>
      <c r="N8" s="26"/>
      <c r="O8" s="26"/>
      <c r="P8" s="26"/>
      <c r="Q8" s="26"/>
    </row>
    <row r="9" spans="1:17" ht="9.75" customHeight="1">
      <c r="A9" s="105" t="s">
        <v>10</v>
      </c>
      <c r="B9" s="105" t="s">
        <v>11</v>
      </c>
      <c r="C9" s="106"/>
      <c r="D9" s="107"/>
      <c r="E9" s="26"/>
      <c r="F9" s="25"/>
      <c r="G9" s="26"/>
      <c r="H9" s="25"/>
      <c r="I9" s="26"/>
      <c r="J9" s="25"/>
      <c r="K9" s="27"/>
      <c r="L9" s="26"/>
      <c r="M9" s="27"/>
      <c r="N9" s="26"/>
      <c r="O9" s="26"/>
      <c r="P9" s="26"/>
      <c r="Q9" s="26"/>
    </row>
    <row r="10" spans="1:17" s="97" customFormat="1" ht="6" customHeight="1">
      <c r="A10" s="108"/>
      <c r="B10" s="108"/>
      <c r="C10" s="109"/>
      <c r="D10" s="25"/>
      <c r="E10" s="26"/>
      <c r="F10" s="25"/>
      <c r="G10" s="26"/>
      <c r="H10" s="25"/>
      <c r="I10" s="26"/>
      <c r="J10" s="25"/>
      <c r="K10" s="27"/>
      <c r="L10" s="26"/>
      <c r="M10" s="27"/>
      <c r="N10" s="26"/>
      <c r="O10" s="26"/>
      <c r="P10" s="26"/>
      <c r="Q10" s="26"/>
    </row>
    <row r="11" spans="1:17" ht="13.5" customHeight="1">
      <c r="A11" s="22" t="s">
        <v>12</v>
      </c>
      <c r="B11" s="23"/>
      <c r="C11" s="24"/>
      <c r="D11" s="25"/>
      <c r="E11" s="26"/>
      <c r="F11" s="25"/>
      <c r="G11" s="26"/>
      <c r="H11" s="25"/>
      <c r="I11" s="26"/>
      <c r="J11" s="25"/>
      <c r="K11" s="27"/>
      <c r="L11" s="26"/>
      <c r="M11" s="27"/>
      <c r="N11" s="26"/>
      <c r="O11" s="26"/>
      <c r="P11" s="26"/>
      <c r="Q11" s="26"/>
    </row>
    <row r="12" spans="1:17" ht="15">
      <c r="A12" s="142" t="s">
        <v>196</v>
      </c>
      <c r="B12" s="28"/>
      <c r="C12" s="29"/>
      <c r="D12" s="29"/>
      <c r="E12" s="30"/>
      <c r="F12" s="29"/>
      <c r="G12" s="30"/>
      <c r="H12" s="29"/>
      <c r="I12" s="30"/>
      <c r="J12" s="29"/>
      <c r="K12" s="31"/>
      <c r="L12" s="30"/>
      <c r="M12" s="31"/>
      <c r="N12" s="30"/>
      <c r="O12" s="28"/>
      <c r="P12" s="28"/>
      <c r="Q12" s="30"/>
    </row>
    <row r="13" spans="1:17" ht="12.75" customHeight="1">
      <c r="A13" s="177" t="s">
        <v>187</v>
      </c>
      <c r="B13" s="178"/>
      <c r="C13" s="178"/>
      <c r="D13" s="178"/>
      <c r="E13" s="178"/>
      <c r="F13" s="178"/>
      <c r="G13" s="178"/>
      <c r="H13" s="178"/>
      <c r="I13" s="178"/>
      <c r="J13" s="178"/>
      <c r="K13" s="178"/>
      <c r="L13" s="178"/>
      <c r="M13" s="178"/>
      <c r="N13" s="178"/>
      <c r="O13" s="178"/>
      <c r="P13" s="179"/>
      <c r="Q13" s="136"/>
    </row>
    <row r="14" spans="1:17" ht="13.5" customHeight="1">
      <c r="A14" s="32" t="s">
        <v>13</v>
      </c>
      <c r="B14" s="33" t="s">
        <v>14</v>
      </c>
      <c r="C14" s="65" t="s">
        <v>15</v>
      </c>
      <c r="D14" s="66"/>
      <c r="E14" s="65" t="s">
        <v>16</v>
      </c>
      <c r="F14" s="66"/>
      <c r="G14" s="65" t="s">
        <v>17</v>
      </c>
      <c r="H14" s="66"/>
      <c r="I14" s="65" t="s">
        <v>18</v>
      </c>
      <c r="J14" s="66"/>
      <c r="K14" s="71" t="s">
        <v>19</v>
      </c>
      <c r="L14" s="66"/>
      <c r="M14" s="71" t="s">
        <v>20</v>
      </c>
      <c r="N14" s="66"/>
      <c r="O14" s="34" t="s">
        <v>21</v>
      </c>
      <c r="P14" s="35" t="s">
        <v>22</v>
      </c>
      <c r="Q14" s="128"/>
    </row>
    <row r="15" spans="1:17" ht="13.5" customHeight="1">
      <c r="A15" s="36" t="s">
        <v>23</v>
      </c>
      <c r="B15" s="37" t="s">
        <v>24</v>
      </c>
      <c r="C15" s="67" t="s">
        <v>25</v>
      </c>
      <c r="D15" s="68"/>
      <c r="E15" s="69" t="s">
        <v>26</v>
      </c>
      <c r="F15" s="70"/>
      <c r="G15" s="69" t="s">
        <v>27</v>
      </c>
      <c r="H15" s="70"/>
      <c r="I15" s="69" t="s">
        <v>28</v>
      </c>
      <c r="J15" s="70"/>
      <c r="K15" s="69" t="s">
        <v>29</v>
      </c>
      <c r="L15" s="72"/>
      <c r="M15" s="69" t="s">
        <v>30</v>
      </c>
      <c r="N15" s="72"/>
      <c r="O15" s="38" t="s">
        <v>31</v>
      </c>
      <c r="P15" s="39" t="s">
        <v>32</v>
      </c>
      <c r="Q15" s="128"/>
    </row>
    <row r="16" spans="1:17" ht="15" customHeight="1">
      <c r="A16" s="40" t="s">
        <v>33</v>
      </c>
      <c r="B16" s="80" t="s">
        <v>14</v>
      </c>
      <c r="C16" s="41"/>
      <c r="D16" s="42">
        <v>401120</v>
      </c>
      <c r="E16" s="43"/>
      <c r="F16" s="44">
        <v>395393</v>
      </c>
      <c r="G16" s="43"/>
      <c r="H16" s="44">
        <v>397434</v>
      </c>
      <c r="I16" s="43"/>
      <c r="J16" s="44">
        <v>402423</v>
      </c>
      <c r="K16" s="43" t="s">
        <v>34</v>
      </c>
      <c r="L16" s="44">
        <v>466632</v>
      </c>
      <c r="M16" s="43"/>
      <c r="N16" s="44">
        <v>341467</v>
      </c>
      <c r="O16" s="77">
        <f>(D16+F16+H16+J16+L16+N16)/6</f>
        <v>400744.8333333333</v>
      </c>
      <c r="P16" s="46" t="s">
        <v>35</v>
      </c>
      <c r="Q16" s="131"/>
    </row>
    <row r="17" spans="1:17" ht="15" customHeight="1">
      <c r="A17" s="47" t="s">
        <v>36</v>
      </c>
      <c r="B17" s="81" t="s">
        <v>24</v>
      </c>
      <c r="C17" s="89"/>
      <c r="D17" s="113">
        <v>315259</v>
      </c>
      <c r="E17" s="88"/>
      <c r="F17" s="87">
        <v>307182</v>
      </c>
      <c r="G17" s="88"/>
      <c r="H17" s="87">
        <v>308629</v>
      </c>
      <c r="I17" s="88"/>
      <c r="J17" s="87">
        <v>308324</v>
      </c>
      <c r="K17" s="88"/>
      <c r="L17" s="87">
        <v>374271</v>
      </c>
      <c r="M17" s="88"/>
      <c r="N17" s="87">
        <v>258747</v>
      </c>
      <c r="O17" s="78">
        <f>(D17+F17+H17+J17+L17+N17)/6</f>
        <v>312068.6666666667</v>
      </c>
      <c r="P17" s="96">
        <v>115</v>
      </c>
      <c r="Q17" s="132"/>
    </row>
    <row r="18" spans="1:17" ht="15" customHeight="1">
      <c r="A18" s="40" t="s">
        <v>37</v>
      </c>
      <c r="B18" s="82" t="s">
        <v>14</v>
      </c>
      <c r="C18" s="79"/>
      <c r="D18" s="90">
        <v>98396</v>
      </c>
      <c r="E18" s="43"/>
      <c r="F18" s="44">
        <v>91929</v>
      </c>
      <c r="G18" s="43"/>
      <c r="H18" s="44">
        <v>92554</v>
      </c>
      <c r="I18" s="43"/>
      <c r="J18" s="44">
        <v>91962</v>
      </c>
      <c r="K18" s="43" t="s">
        <v>38</v>
      </c>
      <c r="L18" s="44">
        <v>95113</v>
      </c>
      <c r="M18" s="43"/>
      <c r="N18" s="53" t="s">
        <v>191</v>
      </c>
      <c r="O18" s="45">
        <f>(D18+F18+H18+J18+L18)/5</f>
        <v>93990.8</v>
      </c>
      <c r="P18" s="54" t="s">
        <v>35</v>
      </c>
      <c r="Q18" s="131"/>
    </row>
    <row r="19" spans="1:17" ht="15" customHeight="1">
      <c r="A19" s="47" t="s">
        <v>39</v>
      </c>
      <c r="B19" s="81" t="s">
        <v>24</v>
      </c>
      <c r="C19" s="86"/>
      <c r="D19" s="87">
        <v>81857</v>
      </c>
      <c r="E19" s="88"/>
      <c r="F19" s="87">
        <v>78148</v>
      </c>
      <c r="G19" s="88"/>
      <c r="H19" s="87">
        <v>78849</v>
      </c>
      <c r="I19" s="88"/>
      <c r="J19" s="87">
        <v>78241</v>
      </c>
      <c r="K19" s="88"/>
      <c r="L19" s="87">
        <v>80981</v>
      </c>
      <c r="M19" s="88"/>
      <c r="N19" s="144" t="s">
        <v>191</v>
      </c>
      <c r="O19" s="78">
        <f>(D19+F19+H19+J19+L19)/5</f>
        <v>79615.2</v>
      </c>
      <c r="P19" s="55" t="s">
        <v>35</v>
      </c>
      <c r="Q19" s="133"/>
    </row>
    <row r="20" spans="1:17" ht="15" customHeight="1">
      <c r="A20" s="40" t="s">
        <v>40</v>
      </c>
      <c r="B20" s="82" t="s">
        <v>14</v>
      </c>
      <c r="C20" s="52"/>
      <c r="D20" s="44">
        <v>103124</v>
      </c>
      <c r="E20" s="43"/>
      <c r="F20" s="44">
        <v>100596</v>
      </c>
      <c r="G20" s="43"/>
      <c r="H20" s="44">
        <v>104166</v>
      </c>
      <c r="I20" s="43"/>
      <c r="J20" s="44">
        <v>104549</v>
      </c>
      <c r="K20" s="43" t="s">
        <v>34</v>
      </c>
      <c r="L20" s="44">
        <v>147124</v>
      </c>
      <c r="M20" s="43" t="s">
        <v>38</v>
      </c>
      <c r="N20" s="44">
        <v>131418</v>
      </c>
      <c r="O20" s="45">
        <f aca="true" t="shared" si="0" ref="O20:O29">(D20+F20+H20+J20+L20+N20)/6</f>
        <v>115162.83333333333</v>
      </c>
      <c r="P20" s="54" t="s">
        <v>35</v>
      </c>
      <c r="Q20" s="131"/>
    </row>
    <row r="21" spans="1:17" ht="15" customHeight="1">
      <c r="A21" s="47" t="s">
        <v>41</v>
      </c>
      <c r="B21" s="81" t="s">
        <v>24</v>
      </c>
      <c r="C21" s="48"/>
      <c r="D21" s="91">
        <v>76373</v>
      </c>
      <c r="E21" s="50"/>
      <c r="F21" s="49">
        <v>73891</v>
      </c>
      <c r="G21" s="50"/>
      <c r="H21" s="49">
        <v>75254</v>
      </c>
      <c r="I21" s="50"/>
      <c r="J21" s="49">
        <v>77599</v>
      </c>
      <c r="K21" s="50"/>
      <c r="L21" s="49">
        <v>108939</v>
      </c>
      <c r="M21" s="50"/>
      <c r="N21" s="49">
        <v>98182</v>
      </c>
      <c r="O21" s="78">
        <f t="shared" si="0"/>
        <v>85039.66666666667</v>
      </c>
      <c r="P21" s="56">
        <v>960</v>
      </c>
      <c r="Q21" s="134"/>
    </row>
    <row r="22" spans="1:17" ht="15" customHeight="1">
      <c r="A22" s="40" t="s">
        <v>42</v>
      </c>
      <c r="B22" s="82" t="s">
        <v>14</v>
      </c>
      <c r="C22" s="52"/>
      <c r="D22" s="90">
        <v>363228</v>
      </c>
      <c r="E22" s="43"/>
      <c r="F22" s="44">
        <v>366278</v>
      </c>
      <c r="G22" s="43"/>
      <c r="H22" s="44">
        <v>371123</v>
      </c>
      <c r="I22" s="43" t="s">
        <v>34</v>
      </c>
      <c r="J22" s="44">
        <v>535620</v>
      </c>
      <c r="K22" s="43"/>
      <c r="L22" s="44">
        <v>363380</v>
      </c>
      <c r="M22" s="43" t="s">
        <v>38</v>
      </c>
      <c r="N22" s="44">
        <v>416338</v>
      </c>
      <c r="O22" s="45">
        <f t="shared" si="0"/>
        <v>402661.1666666667</v>
      </c>
      <c r="P22" s="54" t="s">
        <v>35</v>
      </c>
      <c r="Q22" s="131"/>
    </row>
    <row r="23" spans="1:17" ht="15" customHeight="1">
      <c r="A23" s="57" t="s">
        <v>43</v>
      </c>
      <c r="B23" s="81" t="s">
        <v>24</v>
      </c>
      <c r="C23" s="48"/>
      <c r="D23" s="87">
        <v>310049</v>
      </c>
      <c r="E23" s="88"/>
      <c r="F23" s="87">
        <v>314143</v>
      </c>
      <c r="G23" s="88"/>
      <c r="H23" s="87">
        <v>316833</v>
      </c>
      <c r="I23" s="88"/>
      <c r="J23" s="87">
        <v>450351</v>
      </c>
      <c r="K23" s="88"/>
      <c r="L23" s="87">
        <v>310797</v>
      </c>
      <c r="M23" s="88"/>
      <c r="N23" s="87">
        <v>357460</v>
      </c>
      <c r="O23" s="78">
        <f t="shared" si="0"/>
        <v>343272.1666666667</v>
      </c>
      <c r="P23" s="96">
        <v>1097</v>
      </c>
      <c r="Q23" s="134"/>
    </row>
    <row r="24" spans="1:17" ht="15" customHeight="1">
      <c r="A24" s="40" t="s">
        <v>44</v>
      </c>
      <c r="B24" s="82" t="s">
        <v>14</v>
      </c>
      <c r="C24" s="52"/>
      <c r="D24" s="44">
        <v>228905</v>
      </c>
      <c r="E24" s="43"/>
      <c r="F24" s="44">
        <v>214499</v>
      </c>
      <c r="G24" s="43" t="s">
        <v>34</v>
      </c>
      <c r="H24" s="44">
        <v>241229</v>
      </c>
      <c r="I24" s="43"/>
      <c r="J24" s="44">
        <v>222353</v>
      </c>
      <c r="K24" s="43"/>
      <c r="L24" s="44">
        <v>220328</v>
      </c>
      <c r="M24" s="43" t="s">
        <v>34</v>
      </c>
      <c r="N24" s="44">
        <v>556988</v>
      </c>
      <c r="O24" s="147">
        <f t="shared" si="0"/>
        <v>280717</v>
      </c>
      <c r="P24" s="54" t="s">
        <v>35</v>
      </c>
      <c r="Q24" s="131"/>
    </row>
    <row r="25" spans="1:17" ht="15" customHeight="1">
      <c r="A25" s="120" t="s">
        <v>45</v>
      </c>
      <c r="B25" s="81" t="s">
        <v>24</v>
      </c>
      <c r="C25" s="48"/>
      <c r="D25" s="91">
        <v>182065</v>
      </c>
      <c r="E25" s="50"/>
      <c r="F25" s="49">
        <v>170200</v>
      </c>
      <c r="G25" s="50"/>
      <c r="H25" s="49">
        <v>196075</v>
      </c>
      <c r="I25" s="50"/>
      <c r="J25" s="49">
        <v>175982</v>
      </c>
      <c r="K25" s="50"/>
      <c r="L25" s="49">
        <v>176091</v>
      </c>
      <c r="M25" s="50" t="s">
        <v>46</v>
      </c>
      <c r="N25" s="49">
        <v>457857</v>
      </c>
      <c r="O25" s="148">
        <f t="shared" si="0"/>
        <v>226378.33333333334</v>
      </c>
      <c r="P25" s="51">
        <v>26</v>
      </c>
      <c r="Q25" s="135"/>
    </row>
    <row r="26" spans="1:17" ht="15" customHeight="1">
      <c r="A26" s="40" t="s">
        <v>174</v>
      </c>
      <c r="B26" s="82" t="s">
        <v>14</v>
      </c>
      <c r="C26" s="52"/>
      <c r="D26" s="90">
        <v>59801</v>
      </c>
      <c r="E26" s="43"/>
      <c r="F26" s="44">
        <v>57127</v>
      </c>
      <c r="G26" s="43"/>
      <c r="H26" s="44">
        <v>56680</v>
      </c>
      <c r="I26" s="43" t="s">
        <v>47</v>
      </c>
      <c r="J26" s="44">
        <v>59767</v>
      </c>
      <c r="K26" s="43"/>
      <c r="L26" s="44">
        <v>63145</v>
      </c>
      <c r="M26" s="43" t="s">
        <v>167</v>
      </c>
      <c r="N26" s="44">
        <v>102510</v>
      </c>
      <c r="O26" s="45">
        <f t="shared" si="0"/>
        <v>66505</v>
      </c>
      <c r="P26" s="54" t="s">
        <v>35</v>
      </c>
      <c r="Q26" s="131"/>
    </row>
    <row r="27" spans="1:17" ht="15" customHeight="1">
      <c r="A27" s="57" t="s">
        <v>170</v>
      </c>
      <c r="B27" s="81" t="s">
        <v>24</v>
      </c>
      <c r="C27" s="48"/>
      <c r="D27" s="87">
        <v>46044</v>
      </c>
      <c r="E27" s="88"/>
      <c r="F27" s="87">
        <v>44430</v>
      </c>
      <c r="G27" s="88"/>
      <c r="H27" s="87">
        <v>44653</v>
      </c>
      <c r="I27" s="88"/>
      <c r="J27" s="87">
        <v>46917</v>
      </c>
      <c r="K27" s="88"/>
      <c r="L27" s="87">
        <v>49484</v>
      </c>
      <c r="M27" s="88"/>
      <c r="N27" s="87">
        <v>85138</v>
      </c>
      <c r="O27" s="78">
        <f t="shared" si="0"/>
        <v>52777.666666666664</v>
      </c>
      <c r="P27" s="51">
        <v>9</v>
      </c>
      <c r="Q27" s="135"/>
    </row>
    <row r="28" spans="1:17" ht="15" customHeight="1">
      <c r="A28" s="40" t="s">
        <v>49</v>
      </c>
      <c r="B28" s="82" t="s">
        <v>14</v>
      </c>
      <c r="C28" s="52" t="s">
        <v>38</v>
      </c>
      <c r="D28" s="90">
        <v>107905</v>
      </c>
      <c r="E28" s="43"/>
      <c r="F28" s="44">
        <v>78777</v>
      </c>
      <c r="G28" s="43"/>
      <c r="H28" s="44">
        <v>72971</v>
      </c>
      <c r="I28" s="43"/>
      <c r="J28" s="44">
        <v>74749</v>
      </c>
      <c r="K28" s="43" t="s">
        <v>34</v>
      </c>
      <c r="L28" s="44">
        <v>71969</v>
      </c>
      <c r="M28" s="43"/>
      <c r="N28" s="44">
        <v>69203</v>
      </c>
      <c r="O28" s="45">
        <f>(D28+F28+H28+J28+L28+N28)/6</f>
        <v>79262.33333333333</v>
      </c>
      <c r="P28" s="54" t="s">
        <v>35</v>
      </c>
      <c r="Q28" s="131"/>
    </row>
    <row r="29" spans="1:17" ht="15" customHeight="1">
      <c r="A29" s="57" t="s">
        <v>50</v>
      </c>
      <c r="B29" s="81" t="s">
        <v>24</v>
      </c>
      <c r="C29" s="48"/>
      <c r="D29" s="113">
        <v>82650</v>
      </c>
      <c r="E29" s="88"/>
      <c r="F29" s="87">
        <v>59373</v>
      </c>
      <c r="G29" s="88"/>
      <c r="H29" s="87">
        <v>54148</v>
      </c>
      <c r="I29" s="88"/>
      <c r="J29" s="87">
        <v>56058</v>
      </c>
      <c r="K29" s="88"/>
      <c r="L29" s="87">
        <v>52583</v>
      </c>
      <c r="M29" s="88"/>
      <c r="N29" s="87">
        <v>51688</v>
      </c>
      <c r="O29" s="148">
        <f t="shared" si="0"/>
        <v>59416.666666666664</v>
      </c>
      <c r="P29" s="55" t="s">
        <v>35</v>
      </c>
      <c r="Q29" s="133"/>
    </row>
    <row r="30" spans="1:17" ht="15" customHeight="1">
      <c r="A30" s="40" t="s">
        <v>176</v>
      </c>
      <c r="B30" s="82" t="s">
        <v>14</v>
      </c>
      <c r="C30" s="52"/>
      <c r="D30" s="90">
        <v>99186</v>
      </c>
      <c r="E30" s="43"/>
      <c r="F30" s="44">
        <v>96963</v>
      </c>
      <c r="G30" s="43"/>
      <c r="H30" s="44">
        <v>97897</v>
      </c>
      <c r="I30" s="43" t="s">
        <v>47</v>
      </c>
      <c r="J30" s="44">
        <v>112335</v>
      </c>
      <c r="K30" s="43"/>
      <c r="L30" s="149">
        <v>172909</v>
      </c>
      <c r="M30" s="43" t="s">
        <v>167</v>
      </c>
      <c r="N30" s="44">
        <v>188242</v>
      </c>
      <c r="O30" s="45">
        <f>(D30+F30+H30+J30+L30+N30)/6</f>
        <v>127922</v>
      </c>
      <c r="P30" s="54" t="s">
        <v>35</v>
      </c>
      <c r="Q30" s="131"/>
    </row>
    <row r="31" spans="1:17" ht="15" customHeight="1">
      <c r="A31" s="57" t="s">
        <v>170</v>
      </c>
      <c r="B31" s="83" t="s">
        <v>24</v>
      </c>
      <c r="C31" s="74"/>
      <c r="D31" s="87">
        <v>84480</v>
      </c>
      <c r="E31" s="88"/>
      <c r="F31" s="87">
        <v>82562</v>
      </c>
      <c r="G31" s="88"/>
      <c r="H31" s="87">
        <v>83668</v>
      </c>
      <c r="I31" s="88"/>
      <c r="J31" s="87">
        <v>94587</v>
      </c>
      <c r="K31" s="88"/>
      <c r="L31" s="146">
        <v>154395</v>
      </c>
      <c r="M31" s="88"/>
      <c r="N31" s="87">
        <v>168896</v>
      </c>
      <c r="O31" s="75">
        <f>(D31+F31+H31+J31+L31+N31)/6</f>
        <v>111431.33333333333</v>
      </c>
      <c r="P31" s="76" t="s">
        <v>35</v>
      </c>
      <c r="Q31" s="133"/>
    </row>
    <row r="32" spans="1:17" ht="12.75" customHeight="1">
      <c r="A32" s="177" t="s">
        <v>51</v>
      </c>
      <c r="B32" s="178"/>
      <c r="C32" s="178"/>
      <c r="D32" s="178"/>
      <c r="E32" s="178"/>
      <c r="F32" s="178"/>
      <c r="G32" s="178"/>
      <c r="H32" s="178"/>
      <c r="I32" s="178"/>
      <c r="J32" s="178"/>
      <c r="K32" s="178"/>
      <c r="L32" s="178"/>
      <c r="M32" s="178"/>
      <c r="N32" s="178"/>
      <c r="O32" s="178"/>
      <c r="P32" s="179"/>
      <c r="Q32" s="129"/>
    </row>
    <row r="33" spans="1:17" ht="15" customHeight="1">
      <c r="A33" s="58" t="s">
        <v>175</v>
      </c>
      <c r="B33" s="80" t="s">
        <v>14</v>
      </c>
      <c r="C33" s="41"/>
      <c r="D33" s="42">
        <v>44878</v>
      </c>
      <c r="E33" s="73"/>
      <c r="F33" s="42">
        <v>40177</v>
      </c>
      <c r="G33" s="73" t="s">
        <v>47</v>
      </c>
      <c r="H33" s="42">
        <v>43269</v>
      </c>
      <c r="I33" s="73"/>
      <c r="J33" s="42">
        <v>42264</v>
      </c>
      <c r="K33" s="73" t="s">
        <v>167</v>
      </c>
      <c r="L33" s="42">
        <v>83440</v>
      </c>
      <c r="M33" s="73"/>
      <c r="N33" s="42">
        <v>50767</v>
      </c>
      <c r="O33" s="45">
        <f aca="true" t="shared" si="1" ref="O33:O46">(D33+F33+H33+J33+L33+N33)/6</f>
        <v>50799.166666666664</v>
      </c>
      <c r="P33" s="46" t="s">
        <v>35</v>
      </c>
      <c r="Q33" s="131"/>
    </row>
    <row r="34" spans="1:17" ht="15" customHeight="1">
      <c r="A34" s="57" t="s">
        <v>173</v>
      </c>
      <c r="B34" s="81" t="s">
        <v>24</v>
      </c>
      <c r="C34" s="48"/>
      <c r="D34" s="113">
        <v>34933</v>
      </c>
      <c r="E34" s="88"/>
      <c r="F34" s="87">
        <v>31518</v>
      </c>
      <c r="G34" s="88"/>
      <c r="H34" s="87">
        <v>34063</v>
      </c>
      <c r="I34" s="88"/>
      <c r="J34" s="87">
        <v>33030</v>
      </c>
      <c r="K34" s="88"/>
      <c r="L34" s="87">
        <v>63872</v>
      </c>
      <c r="M34" s="88"/>
      <c r="N34" s="87">
        <v>40734</v>
      </c>
      <c r="O34" s="152">
        <f t="shared" si="1"/>
        <v>39691.666666666664</v>
      </c>
      <c r="P34" s="55" t="s">
        <v>52</v>
      </c>
      <c r="Q34" s="133"/>
    </row>
    <row r="35" spans="1:17" ht="15" customHeight="1">
      <c r="A35" s="59" t="s">
        <v>53</v>
      </c>
      <c r="B35" s="82" t="s">
        <v>14</v>
      </c>
      <c r="C35" s="52"/>
      <c r="D35" s="90">
        <v>45797</v>
      </c>
      <c r="E35" s="43"/>
      <c r="F35" s="44">
        <v>44136</v>
      </c>
      <c r="G35" s="43"/>
      <c r="H35" s="44">
        <v>49290</v>
      </c>
      <c r="I35" s="43" t="s">
        <v>38</v>
      </c>
      <c r="J35" s="44">
        <v>45269</v>
      </c>
      <c r="K35" s="43" t="s">
        <v>48</v>
      </c>
      <c r="L35" s="44">
        <v>112988</v>
      </c>
      <c r="M35" s="43" t="s">
        <v>54</v>
      </c>
      <c r="N35" s="44">
        <v>55250</v>
      </c>
      <c r="O35" s="45">
        <f t="shared" si="1"/>
        <v>58788.333333333336</v>
      </c>
      <c r="P35" s="54" t="s">
        <v>35</v>
      </c>
      <c r="Q35" s="131"/>
    </row>
    <row r="36" spans="1:17" ht="15" customHeight="1">
      <c r="A36" s="57" t="s">
        <v>55</v>
      </c>
      <c r="B36" s="81" t="s">
        <v>24</v>
      </c>
      <c r="C36" s="48"/>
      <c r="D36" s="113">
        <v>39670</v>
      </c>
      <c r="E36" s="88"/>
      <c r="F36" s="87">
        <v>38467</v>
      </c>
      <c r="G36" s="88"/>
      <c r="H36" s="87">
        <v>43435</v>
      </c>
      <c r="I36" s="88"/>
      <c r="J36" s="87">
        <v>39426</v>
      </c>
      <c r="K36" s="88"/>
      <c r="L36" s="87">
        <v>105274</v>
      </c>
      <c r="M36" s="88"/>
      <c r="N36" s="87">
        <v>49681</v>
      </c>
      <c r="O36" s="78">
        <f t="shared" si="1"/>
        <v>52658.833333333336</v>
      </c>
      <c r="P36" s="55" t="s">
        <v>52</v>
      </c>
      <c r="Q36" s="133"/>
    </row>
    <row r="37" spans="1:17" ht="15" customHeight="1">
      <c r="A37" s="40" t="s">
        <v>56</v>
      </c>
      <c r="B37" s="82" t="s">
        <v>14</v>
      </c>
      <c r="C37" s="52"/>
      <c r="D37" s="90">
        <v>40918</v>
      </c>
      <c r="E37" s="43"/>
      <c r="F37" s="44">
        <v>38467</v>
      </c>
      <c r="G37" s="43"/>
      <c r="H37" s="44">
        <v>47483</v>
      </c>
      <c r="I37" s="43" t="s">
        <v>38</v>
      </c>
      <c r="J37" s="44">
        <v>40484</v>
      </c>
      <c r="K37" s="43" t="s">
        <v>48</v>
      </c>
      <c r="L37" s="44">
        <v>89065</v>
      </c>
      <c r="M37" s="43" t="s">
        <v>54</v>
      </c>
      <c r="N37" s="44">
        <v>44265</v>
      </c>
      <c r="O37" s="45">
        <f t="shared" si="1"/>
        <v>50113.666666666664</v>
      </c>
      <c r="P37" s="54" t="s">
        <v>35</v>
      </c>
      <c r="Q37" s="131"/>
    </row>
    <row r="38" spans="1:17" ht="15" customHeight="1">
      <c r="A38" s="57" t="s">
        <v>57</v>
      </c>
      <c r="B38" s="81" t="s">
        <v>24</v>
      </c>
      <c r="C38" s="48"/>
      <c r="D38" s="87">
        <v>34829</v>
      </c>
      <c r="E38" s="88"/>
      <c r="F38" s="87">
        <v>32512</v>
      </c>
      <c r="G38" s="88"/>
      <c r="H38" s="87">
        <v>41675</v>
      </c>
      <c r="I38" s="88"/>
      <c r="J38" s="87">
        <v>34476</v>
      </c>
      <c r="K38" s="88"/>
      <c r="L38" s="87">
        <v>77239</v>
      </c>
      <c r="M38" s="88"/>
      <c r="N38" s="87">
        <v>38515</v>
      </c>
      <c r="O38" s="78">
        <f t="shared" si="1"/>
        <v>43207.666666666664</v>
      </c>
      <c r="P38" s="55" t="s">
        <v>52</v>
      </c>
      <c r="Q38" s="133"/>
    </row>
    <row r="39" spans="1:17" ht="15" customHeight="1">
      <c r="A39" s="40" t="s">
        <v>58</v>
      </c>
      <c r="B39" s="82" t="s">
        <v>14</v>
      </c>
      <c r="C39" s="52"/>
      <c r="D39" s="90">
        <v>39822</v>
      </c>
      <c r="E39" s="43"/>
      <c r="F39" s="44">
        <v>41706</v>
      </c>
      <c r="G39" s="43"/>
      <c r="H39" s="44">
        <v>36821</v>
      </c>
      <c r="I39" s="43"/>
      <c r="J39" s="44">
        <v>38021</v>
      </c>
      <c r="K39" s="43" t="s">
        <v>48</v>
      </c>
      <c r="L39" s="44">
        <v>98825</v>
      </c>
      <c r="M39" s="43"/>
      <c r="N39" s="44">
        <v>34613</v>
      </c>
      <c r="O39" s="45">
        <f t="shared" si="1"/>
        <v>48301.333333333336</v>
      </c>
      <c r="P39" s="54" t="s">
        <v>35</v>
      </c>
      <c r="Q39" s="131"/>
    </row>
    <row r="40" spans="1:17" ht="15" customHeight="1">
      <c r="A40" s="57" t="s">
        <v>188</v>
      </c>
      <c r="B40" s="81" t="s">
        <v>24</v>
      </c>
      <c r="C40" s="48"/>
      <c r="D40" s="87">
        <v>31531</v>
      </c>
      <c r="E40" s="88"/>
      <c r="F40" s="87">
        <v>34052</v>
      </c>
      <c r="G40" s="88"/>
      <c r="H40" s="87">
        <v>29427</v>
      </c>
      <c r="I40" s="88"/>
      <c r="J40" s="87">
        <v>30440</v>
      </c>
      <c r="K40" s="88"/>
      <c r="L40" s="87">
        <v>78751</v>
      </c>
      <c r="M40" s="88"/>
      <c r="N40" s="87">
        <v>28164</v>
      </c>
      <c r="O40" s="78">
        <f t="shared" si="1"/>
        <v>38727.5</v>
      </c>
      <c r="P40" s="56">
        <v>5</v>
      </c>
      <c r="Q40" s="133"/>
    </row>
    <row r="41" spans="1:17" ht="15" customHeight="1">
      <c r="A41" s="40" t="s">
        <v>189</v>
      </c>
      <c r="B41" s="82" t="s">
        <v>14</v>
      </c>
      <c r="C41" s="52"/>
      <c r="D41" s="44">
        <v>49520</v>
      </c>
      <c r="E41" s="43"/>
      <c r="F41" s="44">
        <v>52020</v>
      </c>
      <c r="G41" s="43"/>
      <c r="H41" s="44">
        <v>49328</v>
      </c>
      <c r="I41" s="43"/>
      <c r="J41" s="44">
        <v>48275</v>
      </c>
      <c r="K41" s="43" t="s">
        <v>48</v>
      </c>
      <c r="L41" s="44">
        <v>113581</v>
      </c>
      <c r="M41" s="43"/>
      <c r="N41" s="44">
        <v>50313</v>
      </c>
      <c r="O41" s="147">
        <f t="shared" si="1"/>
        <v>60506.166666666664</v>
      </c>
      <c r="P41" s="54" t="s">
        <v>35</v>
      </c>
      <c r="Q41" s="131"/>
    </row>
    <row r="42" spans="1:17" ht="15" customHeight="1">
      <c r="A42" s="57" t="s">
        <v>59</v>
      </c>
      <c r="B42" s="81" t="s">
        <v>24</v>
      </c>
      <c r="C42" s="48"/>
      <c r="D42" s="113">
        <v>40942</v>
      </c>
      <c r="E42" s="88"/>
      <c r="F42" s="87">
        <v>43251</v>
      </c>
      <c r="G42" s="88"/>
      <c r="H42" s="87">
        <v>41701</v>
      </c>
      <c r="I42" s="88"/>
      <c r="J42" s="87">
        <v>40219</v>
      </c>
      <c r="K42" s="88"/>
      <c r="L42" s="87">
        <v>79003</v>
      </c>
      <c r="M42" s="88"/>
      <c r="N42" s="87">
        <v>42448</v>
      </c>
      <c r="O42" s="148">
        <v>47927</v>
      </c>
      <c r="P42" s="55">
        <v>1</v>
      </c>
      <c r="Q42" s="133"/>
    </row>
    <row r="43" spans="1:17" ht="15" customHeight="1">
      <c r="A43" s="40" t="s">
        <v>60</v>
      </c>
      <c r="B43" s="82" t="s">
        <v>14</v>
      </c>
      <c r="C43" s="52"/>
      <c r="D43" s="90">
        <v>53945</v>
      </c>
      <c r="E43" s="43"/>
      <c r="F43" s="44">
        <v>55138</v>
      </c>
      <c r="G43" s="43"/>
      <c r="H43" s="44">
        <v>55378</v>
      </c>
      <c r="I43" s="43" t="s">
        <v>38</v>
      </c>
      <c r="J43" s="44">
        <v>53228</v>
      </c>
      <c r="K43" s="43" t="s">
        <v>48</v>
      </c>
      <c r="L43" s="44">
        <v>127671</v>
      </c>
      <c r="M43" s="43" t="s">
        <v>54</v>
      </c>
      <c r="N43" s="44">
        <v>72038</v>
      </c>
      <c r="O43" s="147">
        <f>(D43+F43+H43+J43+L43+N43)/6</f>
        <v>69566.33333333333</v>
      </c>
      <c r="P43" s="54" t="s">
        <v>35</v>
      </c>
      <c r="Q43" s="131"/>
    </row>
    <row r="44" spans="1:17" ht="15" customHeight="1">
      <c r="A44" s="57" t="s">
        <v>57</v>
      </c>
      <c r="B44" s="81" t="s">
        <v>24</v>
      </c>
      <c r="C44" s="48"/>
      <c r="D44" s="113">
        <v>46869</v>
      </c>
      <c r="E44" s="88"/>
      <c r="F44" s="87">
        <v>48842</v>
      </c>
      <c r="G44" s="88"/>
      <c r="H44" s="87">
        <v>48985</v>
      </c>
      <c r="I44" s="88"/>
      <c r="J44" s="87">
        <v>46350</v>
      </c>
      <c r="K44" s="88"/>
      <c r="L44" s="87">
        <v>114274</v>
      </c>
      <c r="M44" s="88"/>
      <c r="N44" s="87">
        <v>64385</v>
      </c>
      <c r="O44" s="148">
        <f>(D44+F44+H44+J44+L44+N44)/6</f>
        <v>61617.5</v>
      </c>
      <c r="P44" s="55" t="s">
        <v>52</v>
      </c>
      <c r="Q44" s="133"/>
    </row>
    <row r="45" spans="1:17" ht="15" customHeight="1">
      <c r="A45" s="40" t="s">
        <v>61</v>
      </c>
      <c r="B45" s="82" t="s">
        <v>14</v>
      </c>
      <c r="C45" s="52"/>
      <c r="D45" s="90">
        <v>52147</v>
      </c>
      <c r="E45" s="43"/>
      <c r="F45" s="44">
        <v>51016</v>
      </c>
      <c r="G45" s="43"/>
      <c r="H45" s="44">
        <v>52125</v>
      </c>
      <c r="I45" s="43" t="s">
        <v>38</v>
      </c>
      <c r="J45" s="44">
        <v>53012</v>
      </c>
      <c r="K45" s="43" t="s">
        <v>48</v>
      </c>
      <c r="L45" s="44">
        <v>101447</v>
      </c>
      <c r="M45" s="43" t="s">
        <v>54</v>
      </c>
      <c r="N45" s="44">
        <v>94652</v>
      </c>
      <c r="O45" s="45">
        <f t="shared" si="1"/>
        <v>67399.83333333333</v>
      </c>
      <c r="P45" s="54" t="s">
        <v>35</v>
      </c>
      <c r="Q45" s="131"/>
    </row>
    <row r="46" spans="1:17" ht="15" customHeight="1">
      <c r="A46" s="57" t="s">
        <v>62</v>
      </c>
      <c r="B46" s="114" t="s">
        <v>24</v>
      </c>
      <c r="C46" s="89"/>
      <c r="D46" s="87">
        <v>43990</v>
      </c>
      <c r="E46" s="88"/>
      <c r="F46" s="87">
        <v>43148</v>
      </c>
      <c r="G46" s="88"/>
      <c r="H46" s="87">
        <v>44145</v>
      </c>
      <c r="I46" s="88"/>
      <c r="J46" s="87">
        <v>45030</v>
      </c>
      <c r="K46" s="88"/>
      <c r="L46" s="87">
        <v>86444</v>
      </c>
      <c r="M46" s="88"/>
      <c r="N46" s="87">
        <v>82797</v>
      </c>
      <c r="O46" s="115">
        <f t="shared" si="1"/>
        <v>57592.333333333336</v>
      </c>
      <c r="P46" s="116" t="s">
        <v>52</v>
      </c>
      <c r="Q46" s="133"/>
    </row>
    <row r="47" spans="1:17" ht="15" customHeight="1">
      <c r="A47" s="58" t="s">
        <v>160</v>
      </c>
      <c r="B47" s="117" t="s">
        <v>14</v>
      </c>
      <c r="C47" s="118"/>
      <c r="D47" s="90">
        <v>54433</v>
      </c>
      <c r="E47" s="43"/>
      <c r="F47" s="44">
        <v>54791</v>
      </c>
      <c r="G47" s="43"/>
      <c r="H47" s="44">
        <v>54903</v>
      </c>
      <c r="I47" s="43" t="s">
        <v>38</v>
      </c>
      <c r="J47" s="44">
        <v>53368</v>
      </c>
      <c r="K47" s="43" t="s">
        <v>48</v>
      </c>
      <c r="L47" s="44">
        <v>139849</v>
      </c>
      <c r="M47" s="43" t="s">
        <v>54</v>
      </c>
      <c r="N47" s="44">
        <v>35005</v>
      </c>
      <c r="O47" s="45">
        <f>(D47+F47+H47+J47+L47+N47)/6</f>
        <v>65391.5</v>
      </c>
      <c r="P47" s="119" t="s">
        <v>35</v>
      </c>
      <c r="Q47" s="131"/>
    </row>
    <row r="48" spans="1:17" ht="15" customHeight="1">
      <c r="A48" s="57" t="s">
        <v>63</v>
      </c>
      <c r="B48" s="83" t="s">
        <v>24</v>
      </c>
      <c r="C48" s="74"/>
      <c r="D48" s="146">
        <v>40904</v>
      </c>
      <c r="E48" s="150"/>
      <c r="F48" s="146">
        <v>40784</v>
      </c>
      <c r="G48" s="150"/>
      <c r="H48" s="146">
        <v>41637</v>
      </c>
      <c r="I48" s="150"/>
      <c r="J48" s="146">
        <v>39608</v>
      </c>
      <c r="K48" s="150"/>
      <c r="L48" s="146">
        <v>114004</v>
      </c>
      <c r="M48" s="150"/>
      <c r="N48" s="146">
        <v>25224</v>
      </c>
      <c r="O48" s="151">
        <f>(D48+F48+H48+J48+L48+N48)/6</f>
        <v>50360.166666666664</v>
      </c>
      <c r="P48" s="76" t="s">
        <v>52</v>
      </c>
      <c r="Q48" s="133"/>
    </row>
    <row r="49" spans="1:3" ht="12.75">
      <c r="A49" s="60" t="s">
        <v>46</v>
      </c>
      <c r="B49" s="97"/>
      <c r="C49" s="145"/>
    </row>
    <row r="50" spans="4:14" ht="12.75">
      <c r="D50" s="127"/>
      <c r="E50" s="13"/>
      <c r="F50" s="127"/>
      <c r="G50" s="13"/>
      <c r="H50" s="127"/>
      <c r="I50" s="13"/>
      <c r="J50" s="127"/>
      <c r="K50" s="13"/>
      <c r="L50" s="13"/>
      <c r="M50" s="13"/>
      <c r="N50" s="13"/>
    </row>
    <row r="51" spans="4:14" ht="12.75">
      <c r="D51" s="127"/>
      <c r="E51" s="13"/>
      <c r="F51" s="127"/>
      <c r="G51" s="13"/>
      <c r="H51" s="127"/>
      <c r="I51" s="13"/>
      <c r="J51" s="127"/>
      <c r="K51" s="13"/>
      <c r="L51" s="13"/>
      <c r="M51" s="13"/>
      <c r="N51" s="13"/>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22"/>
  <sheetViews>
    <sheetView showGridLines="0" tabSelected="1" zoomScale="75" zoomScaleNormal="75" workbookViewId="0" topLeftCell="A77">
      <selection activeCell="A96" sqref="A96"/>
    </sheetView>
  </sheetViews>
  <sheetFormatPr defaultColWidth="9.00390625" defaultRowHeight="12.75"/>
  <cols>
    <col min="1" max="1" width="25.375" style="3" customWidth="1"/>
    <col min="2" max="2" width="21.875" style="3" customWidth="1"/>
    <col min="3" max="4" width="9.875" style="3" customWidth="1"/>
    <col min="5" max="5" width="9.50390625" style="3" customWidth="1"/>
    <col min="6" max="9" width="9.125" style="3" customWidth="1"/>
    <col min="10" max="10" width="9.00390625" style="3" customWidth="1"/>
    <col min="11" max="16384" width="9.125" style="3" customWidth="1"/>
  </cols>
  <sheetData>
    <row r="1" spans="1:5" ht="12.75">
      <c r="A1" s="180" t="s">
        <v>72</v>
      </c>
      <c r="B1" s="181"/>
      <c r="C1" s="181"/>
      <c r="D1" s="181"/>
      <c r="E1" s="182"/>
    </row>
    <row r="2" spans="1:5" ht="12" customHeight="1">
      <c r="A2" s="21" t="s">
        <v>65</v>
      </c>
      <c r="B2" s="183" t="s">
        <v>23</v>
      </c>
      <c r="C2" s="14" t="s">
        <v>14</v>
      </c>
      <c r="D2" s="15" t="s">
        <v>66</v>
      </c>
      <c r="E2" s="15" t="s">
        <v>67</v>
      </c>
    </row>
    <row r="3" spans="1:5" ht="9.75" customHeight="1">
      <c r="A3" s="21"/>
      <c r="B3" s="184"/>
      <c r="C3" s="124"/>
      <c r="D3" s="125" t="s">
        <v>68</v>
      </c>
      <c r="E3" s="126" t="s">
        <v>69</v>
      </c>
    </row>
    <row r="4" spans="1:5" ht="12.75">
      <c r="A4" s="121" t="s">
        <v>73</v>
      </c>
      <c r="B4" s="175" t="s">
        <v>36</v>
      </c>
      <c r="C4" s="84">
        <v>299638</v>
      </c>
      <c r="D4" s="122">
        <v>226162</v>
      </c>
      <c r="E4" s="123">
        <v>493</v>
      </c>
    </row>
    <row r="5" spans="1:5" ht="15" customHeight="1">
      <c r="A5" s="185" t="s">
        <v>74</v>
      </c>
      <c r="B5" s="186"/>
      <c r="C5" s="186"/>
      <c r="D5" s="186"/>
      <c r="E5" s="187"/>
    </row>
    <row r="6" spans="1:5" ht="12.75" customHeight="1">
      <c r="A6" s="188" t="s">
        <v>75</v>
      </c>
      <c r="B6" s="189"/>
      <c r="C6" s="189"/>
      <c r="D6" s="189"/>
      <c r="E6" s="190"/>
    </row>
    <row r="7" spans="1:5" ht="12.75" customHeight="1">
      <c r="A7" s="153"/>
      <c r="B7" s="176"/>
      <c r="C7" s="154" t="s">
        <v>14</v>
      </c>
      <c r="D7" s="154" t="s">
        <v>166</v>
      </c>
      <c r="E7" s="153"/>
    </row>
    <row r="8" spans="1:5" ht="15" customHeight="1">
      <c r="A8" s="6" t="s">
        <v>165</v>
      </c>
      <c r="B8" s="174" t="s">
        <v>171</v>
      </c>
      <c r="C8" s="18">
        <v>215371</v>
      </c>
      <c r="D8" s="18">
        <v>215371</v>
      </c>
      <c r="E8" s="19" t="s">
        <v>35</v>
      </c>
    </row>
    <row r="9" spans="1:5" ht="15" customHeight="1">
      <c r="A9" s="6" t="s">
        <v>76</v>
      </c>
      <c r="B9" s="174" t="s">
        <v>77</v>
      </c>
      <c r="C9" s="18">
        <v>287020</v>
      </c>
      <c r="D9" s="18">
        <v>287020</v>
      </c>
      <c r="E9" s="19" t="s">
        <v>35</v>
      </c>
    </row>
    <row r="10" spans="1:5" ht="15" customHeight="1">
      <c r="A10" s="6" t="s">
        <v>78</v>
      </c>
      <c r="B10" s="174" t="s">
        <v>77</v>
      </c>
      <c r="C10" s="18">
        <v>921450</v>
      </c>
      <c r="D10" s="18">
        <v>921450</v>
      </c>
      <c r="E10" s="19" t="s">
        <v>35</v>
      </c>
    </row>
    <row r="11" spans="1:5" ht="15" customHeight="1">
      <c r="A11" s="140" t="s">
        <v>192</v>
      </c>
      <c r="B11" s="175" t="s">
        <v>36</v>
      </c>
      <c r="C11" s="18">
        <v>390153</v>
      </c>
      <c r="D11" s="18">
        <v>390153</v>
      </c>
      <c r="E11" s="139" t="s">
        <v>163</v>
      </c>
    </row>
    <row r="12" spans="1:4" ht="8.25" customHeight="1">
      <c r="A12" s="7"/>
      <c r="B12" s="8"/>
      <c r="C12" s="1"/>
      <c r="D12" s="1"/>
    </row>
    <row r="13" spans="1:4" ht="9.75" customHeight="1">
      <c r="A13" s="12" t="s">
        <v>79</v>
      </c>
      <c r="B13" s="8"/>
      <c r="C13" s="1"/>
      <c r="D13" s="1"/>
    </row>
    <row r="14" spans="1:8" ht="9.75" customHeight="1">
      <c r="A14" s="13" t="s">
        <v>80</v>
      </c>
      <c r="B14" s="9"/>
      <c r="C14" s="9"/>
      <c r="D14" s="9"/>
      <c r="E14"/>
      <c r="F14"/>
      <c r="G14"/>
      <c r="H14"/>
    </row>
    <row r="15" spans="1:8" ht="9.75" customHeight="1">
      <c r="A15" s="13" t="s">
        <v>81</v>
      </c>
      <c r="B15" s="9"/>
      <c r="C15" s="9"/>
      <c r="D15" s="9"/>
      <c r="E15"/>
      <c r="F15"/>
      <c r="G15"/>
      <c r="H15"/>
    </row>
    <row r="16" spans="1:8" ht="9.75" customHeight="1">
      <c r="A16" s="13"/>
      <c r="B16" s="9"/>
      <c r="C16" s="9"/>
      <c r="D16" s="9"/>
      <c r="E16"/>
      <c r="F16"/>
      <c r="G16"/>
      <c r="H16"/>
    </row>
    <row r="17" spans="1:8" ht="9.75" customHeight="1">
      <c r="A17" s="13" t="s">
        <v>82</v>
      </c>
      <c r="B17" s="9"/>
      <c r="C17" s="9"/>
      <c r="D17" s="9"/>
      <c r="E17"/>
      <c r="F17"/>
      <c r="G17"/>
      <c r="H17"/>
    </row>
    <row r="18" spans="1:8" ht="9.75" customHeight="1">
      <c r="A18" s="13" t="s">
        <v>83</v>
      </c>
      <c r="B18" s="9"/>
      <c r="C18" s="9"/>
      <c r="D18" s="9"/>
      <c r="E18"/>
      <c r="F18"/>
      <c r="H18"/>
    </row>
    <row r="19" spans="1:8" ht="9.75" customHeight="1">
      <c r="A19" s="13" t="s">
        <v>84</v>
      </c>
      <c r="B19" s="9"/>
      <c r="C19" s="9"/>
      <c r="D19" s="9"/>
      <c r="E19"/>
      <c r="F19"/>
      <c r="G19"/>
      <c r="H19"/>
    </row>
    <row r="20" spans="1:8" ht="9.75" customHeight="1">
      <c r="A20" s="13" t="s">
        <v>85</v>
      </c>
      <c r="B20" s="9"/>
      <c r="C20" s="9"/>
      <c r="D20" s="9"/>
      <c r="E20"/>
      <c r="F20"/>
      <c r="G20"/>
      <c r="H20"/>
    </row>
    <row r="21" spans="1:7" ht="9.75" customHeight="1">
      <c r="A21" s="13" t="s">
        <v>164</v>
      </c>
      <c r="B21" s="9"/>
      <c r="C21" s="9"/>
      <c r="D21" s="9"/>
      <c r="E21"/>
      <c r="F21"/>
      <c r="G21"/>
    </row>
    <row r="22" spans="1:7" ht="9.75" customHeight="1">
      <c r="A22" s="13" t="s">
        <v>190</v>
      </c>
      <c r="B22" s="9"/>
      <c r="C22" s="9"/>
      <c r="D22" s="9"/>
      <c r="E22"/>
      <c r="F22"/>
      <c r="G22"/>
    </row>
    <row r="23" spans="1:6" ht="9.75" customHeight="1">
      <c r="A23" s="13" t="s">
        <v>86</v>
      </c>
      <c r="B23" s="9"/>
      <c r="C23" s="9"/>
      <c r="D23" s="9"/>
      <c r="E23"/>
      <c r="F23"/>
    </row>
    <row r="24" spans="1:6" ht="9.75" customHeight="1">
      <c r="A24" s="13" t="s">
        <v>87</v>
      </c>
      <c r="B24" s="9"/>
      <c r="C24" s="9"/>
      <c r="D24" s="9"/>
      <c r="E24"/>
      <c r="F24"/>
    </row>
    <row r="25" spans="1:8" ht="10.5" customHeight="1">
      <c r="A25" s="2" t="s">
        <v>172</v>
      </c>
      <c r="B25" s="9"/>
      <c r="C25" s="9"/>
      <c r="D25" s="9"/>
      <c r="E25"/>
      <c r="F25"/>
      <c r="G25"/>
      <c r="H25"/>
    </row>
    <row r="26" spans="1:8" ht="10.5" customHeight="1">
      <c r="A26" s="13" t="s">
        <v>87</v>
      </c>
      <c r="B26" s="9"/>
      <c r="C26" s="9"/>
      <c r="D26" s="9"/>
      <c r="E26"/>
      <c r="F26"/>
      <c r="G26"/>
      <c r="H26"/>
    </row>
    <row r="27" spans="1:9" s="141" customFormat="1" ht="10.5" customHeight="1">
      <c r="A27" s="2" t="s">
        <v>195</v>
      </c>
      <c r="B27" s="10"/>
      <c r="C27" s="11"/>
      <c r="D27" s="11"/>
      <c r="G27"/>
      <c r="H27"/>
      <c r="I27" s="3"/>
    </row>
    <row r="28" spans="1:9" s="141" customFormat="1" ht="10.5" customHeight="1">
      <c r="A28" s="2" t="s">
        <v>194</v>
      </c>
      <c r="B28" s="10"/>
      <c r="C28" s="11"/>
      <c r="D28" s="11"/>
      <c r="G28"/>
      <c r="H28"/>
      <c r="I28" s="3"/>
    </row>
    <row r="29" spans="1:4" s="141" customFormat="1" ht="10.5" customHeight="1">
      <c r="A29" s="2"/>
      <c r="B29" s="10"/>
      <c r="C29" s="11"/>
      <c r="D29" s="11"/>
    </row>
    <row r="30" spans="1:16" ht="15">
      <c r="A30" s="198" t="s">
        <v>205</v>
      </c>
      <c r="B30" s="198"/>
      <c r="C30" s="198"/>
      <c r="D30" s="198"/>
      <c r="E30" s="198"/>
      <c r="F30" s="30"/>
      <c r="G30" s="141"/>
      <c r="H30" s="141"/>
      <c r="I30" s="141"/>
      <c r="J30" s="31"/>
      <c r="K30" s="30"/>
      <c r="L30" s="31"/>
      <c r="M30" s="30"/>
      <c r="N30" s="28"/>
      <c r="O30" s="28"/>
      <c r="P30" s="30"/>
    </row>
    <row r="31" spans="1:5" ht="12.75">
      <c r="A31" s="199" t="s">
        <v>64</v>
      </c>
      <c r="B31" s="200"/>
      <c r="C31" s="200"/>
      <c r="D31" s="200"/>
      <c r="E31" s="201"/>
    </row>
    <row r="32" spans="1:5" ht="12" customHeight="1">
      <c r="A32" s="21" t="s">
        <v>65</v>
      </c>
      <c r="B32" s="170" t="s">
        <v>23</v>
      </c>
      <c r="C32" s="14" t="s">
        <v>14</v>
      </c>
      <c r="D32" s="15" t="s">
        <v>66</v>
      </c>
      <c r="E32" s="15" t="s">
        <v>67</v>
      </c>
    </row>
    <row r="33" spans="1:5" ht="9.75" customHeight="1">
      <c r="A33" s="21"/>
      <c r="B33" s="171"/>
      <c r="C33" s="124"/>
      <c r="D33" s="125" t="s">
        <v>68</v>
      </c>
      <c r="E33" s="126" t="s">
        <v>69</v>
      </c>
    </row>
    <row r="34" spans="1:5" ht="15" customHeight="1">
      <c r="A34" s="5" t="s">
        <v>180</v>
      </c>
      <c r="B34" s="172" t="s">
        <v>70</v>
      </c>
      <c r="C34" s="18">
        <v>106301</v>
      </c>
      <c r="D34" s="18">
        <v>80366</v>
      </c>
      <c r="E34" s="19" t="s">
        <v>35</v>
      </c>
    </row>
    <row r="35" spans="1:5" ht="15" customHeight="1">
      <c r="A35" s="5" t="s">
        <v>181</v>
      </c>
      <c r="B35" s="173" t="s">
        <v>71</v>
      </c>
      <c r="C35" s="18">
        <v>12000</v>
      </c>
      <c r="D35" s="18">
        <v>8568</v>
      </c>
      <c r="E35" s="18">
        <v>782</v>
      </c>
    </row>
    <row r="36" spans="1:5" ht="15" customHeight="1">
      <c r="A36" s="6" t="s">
        <v>161</v>
      </c>
      <c r="B36" s="93" t="s">
        <v>36</v>
      </c>
      <c r="C36" s="19">
        <v>34090</v>
      </c>
      <c r="D36" s="18">
        <v>20832</v>
      </c>
      <c r="E36" s="19">
        <v>425</v>
      </c>
    </row>
    <row r="37" spans="1:5" ht="18" customHeight="1">
      <c r="A37" s="191" t="s">
        <v>88</v>
      </c>
      <c r="B37" s="191"/>
      <c r="C37" s="191"/>
      <c r="D37" s="191"/>
      <c r="E37" s="191"/>
    </row>
    <row r="38" spans="1:5" ht="15" customHeight="1">
      <c r="A38" s="192" t="s">
        <v>89</v>
      </c>
      <c r="B38" s="193"/>
      <c r="C38" s="193"/>
      <c r="D38" s="193"/>
      <c r="E38" s="194"/>
    </row>
    <row r="39" spans="1:5" ht="12.75" customHeight="1">
      <c r="A39" s="195" t="s">
        <v>90</v>
      </c>
      <c r="B39" s="196"/>
      <c r="C39" s="196"/>
      <c r="D39" s="196"/>
      <c r="E39" s="197"/>
    </row>
    <row r="40" spans="1:5" ht="12.75" customHeight="1">
      <c r="A40" s="21" t="s">
        <v>65</v>
      </c>
      <c r="B40" s="170" t="s">
        <v>23</v>
      </c>
      <c r="C40" s="15" t="s">
        <v>14</v>
      </c>
      <c r="D40" s="15" t="s">
        <v>66</v>
      </c>
      <c r="E40" s="15" t="s">
        <v>67</v>
      </c>
    </row>
    <row r="41" spans="1:5" ht="9.75" customHeight="1">
      <c r="A41" s="16"/>
      <c r="B41" s="171"/>
      <c r="C41" s="17"/>
      <c r="D41" s="137" t="s">
        <v>68</v>
      </c>
      <c r="E41" s="138" t="s">
        <v>69</v>
      </c>
    </row>
    <row r="42" spans="1:5" ht="15" customHeight="1">
      <c r="A42" s="110" t="s">
        <v>91</v>
      </c>
      <c r="B42" s="167" t="s">
        <v>92</v>
      </c>
      <c r="C42" s="112">
        <v>63240</v>
      </c>
      <c r="D42" s="112">
        <v>48193</v>
      </c>
      <c r="E42" s="112">
        <v>5133</v>
      </c>
    </row>
    <row r="43" spans="1:5" ht="15" customHeight="1">
      <c r="A43" s="6" t="s">
        <v>93</v>
      </c>
      <c r="B43" s="167" t="s">
        <v>94</v>
      </c>
      <c r="C43" s="111">
        <v>41488</v>
      </c>
      <c r="D43" s="18">
        <v>26655</v>
      </c>
      <c r="E43" s="18">
        <v>737</v>
      </c>
    </row>
    <row r="44" spans="1:5" ht="15" customHeight="1">
      <c r="A44" s="6" t="s">
        <v>95</v>
      </c>
      <c r="B44" s="167" t="s">
        <v>96</v>
      </c>
      <c r="C44" s="111">
        <v>39496</v>
      </c>
      <c r="D44" s="18">
        <v>23656</v>
      </c>
      <c r="E44" s="18">
        <v>1177</v>
      </c>
    </row>
    <row r="45" spans="1:5" ht="15" customHeight="1">
      <c r="A45" s="6" t="s">
        <v>97</v>
      </c>
      <c r="B45" s="167" t="s">
        <v>98</v>
      </c>
      <c r="C45" s="19">
        <v>246079</v>
      </c>
      <c r="D45" s="18">
        <v>183957</v>
      </c>
      <c r="E45" s="19">
        <v>60524</v>
      </c>
    </row>
    <row r="46" spans="1:5" ht="15" customHeight="1">
      <c r="A46" s="6" t="s">
        <v>99</v>
      </c>
      <c r="B46" s="167" t="s">
        <v>36</v>
      </c>
      <c r="C46" s="84">
        <v>91516</v>
      </c>
      <c r="D46" s="85">
        <v>66846</v>
      </c>
      <c r="E46" s="84">
        <v>2157</v>
      </c>
    </row>
    <row r="47" spans="1:5" ht="15" customHeight="1">
      <c r="A47" s="6" t="s">
        <v>100</v>
      </c>
      <c r="B47" s="167" t="s">
        <v>101</v>
      </c>
      <c r="C47" s="19" t="s">
        <v>35</v>
      </c>
      <c r="D47" s="18">
        <v>70865</v>
      </c>
      <c r="E47" s="19" t="s">
        <v>35</v>
      </c>
    </row>
    <row r="48" spans="1:5" ht="15" customHeight="1">
      <c r="A48" s="6" t="s">
        <v>162</v>
      </c>
      <c r="B48" s="167" t="s">
        <v>103</v>
      </c>
      <c r="C48" s="19" t="s">
        <v>35</v>
      </c>
      <c r="D48" s="19">
        <v>22512</v>
      </c>
      <c r="E48" s="19">
        <v>1388</v>
      </c>
    </row>
    <row r="49" spans="1:5" ht="15" customHeight="1">
      <c r="A49" s="6" t="s">
        <v>201</v>
      </c>
      <c r="B49" s="167" t="s">
        <v>198</v>
      </c>
      <c r="C49" s="19">
        <v>335145</v>
      </c>
      <c r="D49" s="18">
        <v>260427</v>
      </c>
      <c r="E49" s="19">
        <v>23644</v>
      </c>
    </row>
    <row r="50" spans="1:5" ht="15" customHeight="1">
      <c r="A50" s="6" t="s">
        <v>102</v>
      </c>
      <c r="B50" s="167" t="s">
        <v>103</v>
      </c>
      <c r="C50" s="19" t="s">
        <v>35</v>
      </c>
      <c r="D50" s="19">
        <v>142011</v>
      </c>
      <c r="E50" s="19">
        <v>1879</v>
      </c>
    </row>
    <row r="51" spans="1:5" ht="15" customHeight="1">
      <c r="A51" s="6" t="s">
        <v>104</v>
      </c>
      <c r="B51" s="167" t="s">
        <v>101</v>
      </c>
      <c r="C51" s="19" t="s">
        <v>35</v>
      </c>
      <c r="D51" s="18">
        <v>209251</v>
      </c>
      <c r="E51" s="19" t="s">
        <v>35</v>
      </c>
    </row>
    <row r="52" spans="1:5" ht="15" customHeight="1">
      <c r="A52" s="6" t="s">
        <v>105</v>
      </c>
      <c r="B52" s="167" t="s">
        <v>101</v>
      </c>
      <c r="C52" s="19" t="s">
        <v>35</v>
      </c>
      <c r="D52" s="18">
        <v>205504</v>
      </c>
      <c r="E52" s="19" t="s">
        <v>35</v>
      </c>
    </row>
    <row r="53" spans="1:5" ht="12.75" customHeight="1">
      <c r="A53" s="203" t="s">
        <v>106</v>
      </c>
      <c r="B53" s="204"/>
      <c r="C53" s="204"/>
      <c r="D53" s="204"/>
      <c r="E53" s="205"/>
    </row>
    <row r="54" spans="1:5" ht="15" customHeight="1">
      <c r="A54" s="110" t="s">
        <v>200</v>
      </c>
      <c r="B54" s="167" t="s">
        <v>198</v>
      </c>
      <c r="C54" s="156">
        <v>246073</v>
      </c>
      <c r="D54" s="156">
        <v>184702</v>
      </c>
      <c r="E54" s="156">
        <v>1923</v>
      </c>
    </row>
    <row r="55" spans="1:5" ht="15" customHeight="1">
      <c r="A55" s="6" t="s">
        <v>199</v>
      </c>
      <c r="B55" s="167" t="s">
        <v>198</v>
      </c>
      <c r="C55" s="19">
        <v>89868</v>
      </c>
      <c r="D55" s="19">
        <v>67473</v>
      </c>
      <c r="E55" s="19">
        <v>3791</v>
      </c>
    </row>
    <row r="56" spans="1:5" ht="15" customHeight="1">
      <c r="A56" s="6" t="s">
        <v>107</v>
      </c>
      <c r="B56" s="167" t="s">
        <v>101</v>
      </c>
      <c r="C56" s="19" t="s">
        <v>35</v>
      </c>
      <c r="D56" s="19">
        <v>145427</v>
      </c>
      <c r="E56" s="19" t="s">
        <v>35</v>
      </c>
    </row>
    <row r="57" spans="1:5" ht="15" customHeight="1">
      <c r="A57" s="6" t="s">
        <v>108</v>
      </c>
      <c r="B57" s="167" t="s">
        <v>101</v>
      </c>
      <c r="C57" s="19" t="s">
        <v>35</v>
      </c>
      <c r="D57" s="19">
        <v>242016</v>
      </c>
      <c r="E57" s="19">
        <v>2258</v>
      </c>
    </row>
    <row r="58" spans="1:5" ht="12.75" customHeight="1">
      <c r="A58" s="203" t="s">
        <v>109</v>
      </c>
      <c r="B58" s="204"/>
      <c r="C58" s="204"/>
      <c r="D58" s="204"/>
      <c r="E58" s="205"/>
    </row>
    <row r="59" spans="1:5" ht="12.75">
      <c r="A59" s="110" t="s">
        <v>179</v>
      </c>
      <c r="B59" s="167" t="s">
        <v>110</v>
      </c>
      <c r="C59" s="156" t="s">
        <v>35</v>
      </c>
      <c r="D59" s="156">
        <v>69557</v>
      </c>
      <c r="E59" s="156">
        <v>10333</v>
      </c>
    </row>
    <row r="60" spans="1:5" ht="15" customHeight="1">
      <c r="A60" s="6" t="s">
        <v>111</v>
      </c>
      <c r="B60" s="167" t="s">
        <v>112</v>
      </c>
      <c r="C60" s="19" t="s">
        <v>35</v>
      </c>
      <c r="D60" s="19">
        <v>72989</v>
      </c>
      <c r="E60" s="19">
        <v>13004</v>
      </c>
    </row>
    <row r="61" spans="1:5" ht="15" customHeight="1">
      <c r="A61" s="6" t="s">
        <v>184</v>
      </c>
      <c r="B61" s="167" t="s">
        <v>103</v>
      </c>
      <c r="C61" s="19" t="s">
        <v>35</v>
      </c>
      <c r="D61" s="19">
        <v>30666</v>
      </c>
      <c r="E61" s="19">
        <v>2209</v>
      </c>
    </row>
    <row r="62" spans="1:5" ht="15" customHeight="1">
      <c r="A62" s="6" t="s">
        <v>185</v>
      </c>
      <c r="B62" s="167" t="s">
        <v>103</v>
      </c>
      <c r="C62" s="19" t="s">
        <v>35</v>
      </c>
      <c r="D62" s="19">
        <v>27167</v>
      </c>
      <c r="E62" s="19">
        <v>3024</v>
      </c>
    </row>
    <row r="63" spans="1:5" ht="15" customHeight="1">
      <c r="A63" s="6" t="s">
        <v>186</v>
      </c>
      <c r="B63" s="167" t="s">
        <v>113</v>
      </c>
      <c r="C63" s="19" t="s">
        <v>35</v>
      </c>
      <c r="D63" s="19">
        <v>32410</v>
      </c>
      <c r="E63" s="18">
        <v>2261</v>
      </c>
    </row>
    <row r="64" spans="1:5" ht="15" customHeight="1">
      <c r="A64" s="6" t="s">
        <v>114</v>
      </c>
      <c r="B64" s="167" t="s">
        <v>112</v>
      </c>
      <c r="C64" s="19" t="s">
        <v>35</v>
      </c>
      <c r="D64" s="19">
        <v>25783</v>
      </c>
      <c r="E64" s="19">
        <v>1739</v>
      </c>
    </row>
    <row r="65" spans="1:5" ht="12.75" customHeight="1">
      <c r="A65" s="202" t="s">
        <v>115</v>
      </c>
      <c r="B65" s="202"/>
      <c r="C65" s="202"/>
      <c r="D65" s="202"/>
      <c r="E65" s="202"/>
    </row>
    <row r="66" spans="1:5" ht="15" customHeight="1">
      <c r="A66" s="110" t="s">
        <v>78</v>
      </c>
      <c r="B66" s="167" t="s">
        <v>77</v>
      </c>
      <c r="C66" s="156">
        <v>480639</v>
      </c>
      <c r="D66" s="156">
        <v>428127</v>
      </c>
      <c r="E66" s="156" t="s">
        <v>35</v>
      </c>
    </row>
    <row r="67" spans="1:5" ht="15" customHeight="1">
      <c r="A67" s="6" t="s">
        <v>192</v>
      </c>
      <c r="B67" s="167" t="s">
        <v>36</v>
      </c>
      <c r="C67" s="19">
        <v>123463</v>
      </c>
      <c r="D67" s="19">
        <v>80768</v>
      </c>
      <c r="E67" s="19" t="s">
        <v>35</v>
      </c>
    </row>
    <row r="68" spans="1:5" ht="15" customHeight="1">
      <c r="A68" s="6" t="s">
        <v>197</v>
      </c>
      <c r="B68" s="167" t="s">
        <v>198</v>
      </c>
      <c r="C68" s="19">
        <v>432548</v>
      </c>
      <c r="D68" s="19">
        <v>216052</v>
      </c>
      <c r="E68" s="19" t="s">
        <v>35</v>
      </c>
    </row>
    <row r="69" spans="1:5" ht="15" customHeight="1">
      <c r="A69" s="6" t="s">
        <v>116</v>
      </c>
      <c r="B69" s="167" t="s">
        <v>117</v>
      </c>
      <c r="C69" s="19">
        <v>50683</v>
      </c>
      <c r="D69" s="19">
        <v>40037</v>
      </c>
      <c r="E69" s="19" t="s">
        <v>35</v>
      </c>
    </row>
    <row r="70" spans="1:5" ht="15" customHeight="1">
      <c r="A70" s="6" t="s">
        <v>118</v>
      </c>
      <c r="B70" s="167" t="s">
        <v>36</v>
      </c>
      <c r="C70" s="84">
        <v>276662</v>
      </c>
      <c r="D70" s="85">
        <v>215220</v>
      </c>
      <c r="E70" s="84">
        <v>14</v>
      </c>
    </row>
    <row r="71" spans="1:5" ht="12.75" customHeight="1">
      <c r="A71" s="202" t="s">
        <v>119</v>
      </c>
      <c r="B71" s="202"/>
      <c r="C71" s="202"/>
      <c r="D71" s="202"/>
      <c r="E71" s="202"/>
    </row>
    <row r="72" spans="1:5" ht="15" customHeight="1">
      <c r="A72" s="110" t="s">
        <v>120</v>
      </c>
      <c r="B72" s="167" t="s">
        <v>101</v>
      </c>
      <c r="C72" s="156" t="s">
        <v>35</v>
      </c>
      <c r="D72" s="156">
        <v>73366</v>
      </c>
      <c r="E72" s="156">
        <v>699</v>
      </c>
    </row>
    <row r="73" spans="1:5" ht="15" customHeight="1">
      <c r="A73" s="206" t="s">
        <v>121</v>
      </c>
      <c r="B73" s="206"/>
      <c r="C73" s="206"/>
      <c r="D73" s="206"/>
      <c r="E73" s="206"/>
    </row>
    <row r="74" spans="1:5" ht="12.75" customHeight="1">
      <c r="A74" s="202" t="s">
        <v>122</v>
      </c>
      <c r="B74" s="202"/>
      <c r="C74" s="202"/>
      <c r="D74" s="202"/>
      <c r="E74" s="202"/>
    </row>
    <row r="75" spans="1:5" ht="15" customHeight="1">
      <c r="A75" s="110" t="s">
        <v>123</v>
      </c>
      <c r="B75" s="167" t="s">
        <v>124</v>
      </c>
      <c r="C75" s="156">
        <v>52000</v>
      </c>
      <c r="D75" s="156">
        <v>37085</v>
      </c>
      <c r="E75" s="156" t="s">
        <v>35</v>
      </c>
    </row>
    <row r="76" spans="1:5" ht="12.75" customHeight="1">
      <c r="A76" s="202" t="s">
        <v>125</v>
      </c>
      <c r="B76" s="202"/>
      <c r="C76" s="202"/>
      <c r="D76" s="202"/>
      <c r="E76" s="202"/>
    </row>
    <row r="77" spans="1:5" ht="15" customHeight="1">
      <c r="A77" s="110" t="s">
        <v>126</v>
      </c>
      <c r="B77" s="167" t="s">
        <v>36</v>
      </c>
      <c r="C77" s="112">
        <v>82717</v>
      </c>
      <c r="D77" s="157">
        <v>66169</v>
      </c>
      <c r="E77" s="112">
        <v>4100</v>
      </c>
    </row>
    <row r="78" spans="1:5" ht="15" customHeight="1">
      <c r="A78" s="206" t="s">
        <v>127</v>
      </c>
      <c r="B78" s="206"/>
      <c r="C78" s="206"/>
      <c r="D78" s="206"/>
      <c r="E78" s="206"/>
    </row>
    <row r="79" spans="1:5" ht="12.75" customHeight="1">
      <c r="A79" s="202" t="s">
        <v>128</v>
      </c>
      <c r="B79" s="202"/>
      <c r="C79" s="202"/>
      <c r="D79" s="202"/>
      <c r="E79" s="202"/>
    </row>
    <row r="80" spans="1:5" ht="12.75" customHeight="1">
      <c r="A80" s="207" t="s">
        <v>129</v>
      </c>
      <c r="B80" s="207"/>
      <c r="C80" s="207"/>
      <c r="D80" s="207"/>
      <c r="E80" s="207"/>
    </row>
    <row r="81" spans="1:5" ht="15" customHeight="1">
      <c r="A81" s="110" t="s">
        <v>130</v>
      </c>
      <c r="B81" s="167" t="s">
        <v>131</v>
      </c>
      <c r="C81" s="156">
        <v>30421</v>
      </c>
      <c r="D81" s="156">
        <v>17792</v>
      </c>
      <c r="E81" s="156" t="s">
        <v>35</v>
      </c>
    </row>
    <row r="82" spans="1:5" ht="15" customHeight="1">
      <c r="A82" s="6" t="s">
        <v>182</v>
      </c>
      <c r="B82" s="167" t="s">
        <v>183</v>
      </c>
      <c r="C82" s="19">
        <v>27000</v>
      </c>
      <c r="D82" s="19">
        <v>14240</v>
      </c>
      <c r="E82" s="19">
        <v>244</v>
      </c>
    </row>
    <row r="83" spans="1:5" ht="12.75" customHeight="1">
      <c r="A83" s="202" t="s">
        <v>132</v>
      </c>
      <c r="B83" s="202"/>
      <c r="C83" s="202"/>
      <c r="D83" s="202"/>
      <c r="E83" s="202"/>
    </row>
    <row r="84" spans="1:5" ht="12.75" customHeight="1">
      <c r="A84" s="207" t="s">
        <v>133</v>
      </c>
      <c r="B84" s="207"/>
      <c r="C84" s="207"/>
      <c r="D84" s="207"/>
      <c r="E84" s="207"/>
    </row>
    <row r="85" spans="1:5" ht="15" customHeight="1">
      <c r="A85" s="110" t="s">
        <v>134</v>
      </c>
      <c r="B85" s="167" t="s">
        <v>135</v>
      </c>
      <c r="C85" s="156">
        <v>42564</v>
      </c>
      <c r="D85" s="156">
        <v>28039</v>
      </c>
      <c r="E85" s="156" t="s">
        <v>35</v>
      </c>
    </row>
    <row r="86" spans="1:5" ht="12.75" customHeight="1">
      <c r="A86" s="62" t="s">
        <v>136</v>
      </c>
      <c r="B86" s="63"/>
      <c r="C86" s="64"/>
      <c r="D86" s="64"/>
      <c r="E86" s="158"/>
    </row>
    <row r="87" spans="1:5" ht="12.75" customHeight="1">
      <c r="A87" s="202" t="s">
        <v>137</v>
      </c>
      <c r="B87" s="202"/>
      <c r="C87" s="202"/>
      <c r="D87" s="202"/>
      <c r="E87" s="202"/>
    </row>
    <row r="88" spans="1:5" ht="15" customHeight="1">
      <c r="A88" s="110" t="s">
        <v>138</v>
      </c>
      <c r="B88" s="167" t="s">
        <v>139</v>
      </c>
      <c r="C88" s="159">
        <v>37640</v>
      </c>
      <c r="D88" s="160">
        <v>20797</v>
      </c>
      <c r="E88" s="112">
        <v>1732</v>
      </c>
    </row>
    <row r="89" spans="1:5" ht="15" customHeight="1">
      <c r="A89" s="155" t="s">
        <v>140</v>
      </c>
      <c r="B89" s="169" t="s">
        <v>139</v>
      </c>
      <c r="C89" s="95">
        <v>47500</v>
      </c>
      <c r="D89" s="94">
        <v>32793</v>
      </c>
      <c r="E89" s="92">
        <v>2391</v>
      </c>
    </row>
    <row r="90" spans="1:5" ht="12.75" customHeight="1">
      <c r="A90" s="207" t="s">
        <v>143</v>
      </c>
      <c r="B90" s="207"/>
      <c r="C90" s="207"/>
      <c r="D90" s="207"/>
      <c r="E90" s="207"/>
    </row>
    <row r="91" spans="1:5" ht="15" customHeight="1">
      <c r="A91" s="110" t="s">
        <v>144</v>
      </c>
      <c r="B91" s="167" t="s">
        <v>101</v>
      </c>
      <c r="C91" s="156" t="s">
        <v>35</v>
      </c>
      <c r="D91" s="156">
        <v>176775</v>
      </c>
      <c r="E91" s="19">
        <v>9057</v>
      </c>
    </row>
    <row r="92" spans="1:6" ht="15" customHeight="1">
      <c r="A92" s="164" t="s">
        <v>145</v>
      </c>
      <c r="B92" s="165"/>
      <c r="C92" s="165"/>
      <c r="D92" s="165"/>
      <c r="E92" s="166"/>
      <c r="F92" s="165"/>
    </row>
    <row r="93" spans="1:5" ht="12.75" customHeight="1">
      <c r="A93" s="202" t="s">
        <v>146</v>
      </c>
      <c r="B93" s="202"/>
      <c r="C93" s="202"/>
      <c r="D93" s="202"/>
      <c r="E93" s="202"/>
    </row>
    <row r="94" spans="1:5" ht="12.75" customHeight="1">
      <c r="A94" s="207" t="s">
        <v>147</v>
      </c>
      <c r="B94" s="207"/>
      <c r="C94" s="207"/>
      <c r="D94" s="207"/>
      <c r="E94" s="207"/>
    </row>
    <row r="95" spans="1:5" ht="15" customHeight="1">
      <c r="A95" s="110" t="s">
        <v>207</v>
      </c>
      <c r="B95" s="168" t="s">
        <v>193</v>
      </c>
      <c r="C95" s="112">
        <v>23212</v>
      </c>
      <c r="D95" s="157">
        <v>18424</v>
      </c>
      <c r="E95" s="112">
        <v>21</v>
      </c>
    </row>
    <row r="96" spans="1:5" ht="15" customHeight="1">
      <c r="A96" s="6" t="s">
        <v>148</v>
      </c>
      <c r="B96" s="167" t="s">
        <v>139</v>
      </c>
      <c r="C96" s="84">
        <v>39168</v>
      </c>
      <c r="D96" s="85">
        <v>32973</v>
      </c>
      <c r="E96" s="92">
        <v>657</v>
      </c>
    </row>
    <row r="97" spans="1:5" ht="15" customHeight="1">
      <c r="A97" s="6" t="s">
        <v>203</v>
      </c>
      <c r="B97" s="93" t="s">
        <v>204</v>
      </c>
      <c r="C97" s="84">
        <v>37005</v>
      </c>
      <c r="D97" s="85">
        <v>8532</v>
      </c>
      <c r="E97" s="84">
        <v>14</v>
      </c>
    </row>
    <row r="98" spans="1:5" ht="12.75" customHeight="1">
      <c r="A98" s="207" t="s">
        <v>178</v>
      </c>
      <c r="B98" s="207"/>
      <c r="C98" s="207"/>
      <c r="D98" s="207"/>
      <c r="E98" s="207"/>
    </row>
    <row r="99" spans="1:5" ht="15" customHeight="1">
      <c r="A99" s="110" t="s">
        <v>149</v>
      </c>
      <c r="B99" s="167" t="s">
        <v>150</v>
      </c>
      <c r="C99" s="112">
        <v>49000</v>
      </c>
      <c r="D99" s="161">
        <v>39976</v>
      </c>
      <c r="E99" s="162">
        <v>9112</v>
      </c>
    </row>
    <row r="100" spans="1:5" ht="15" customHeight="1">
      <c r="A100" s="6" t="s">
        <v>168</v>
      </c>
      <c r="B100" s="167" t="s">
        <v>169</v>
      </c>
      <c r="C100" s="19">
        <v>23000</v>
      </c>
      <c r="D100" s="19">
        <v>11869</v>
      </c>
      <c r="E100" s="19">
        <v>2977</v>
      </c>
    </row>
    <row r="101" spans="1:5" ht="15" customHeight="1">
      <c r="A101" s="6" t="s">
        <v>177</v>
      </c>
      <c r="B101" s="167" t="s">
        <v>169</v>
      </c>
      <c r="C101" s="19">
        <v>28000</v>
      </c>
      <c r="D101" s="19">
        <v>21485</v>
      </c>
      <c r="E101" s="19">
        <v>3364</v>
      </c>
    </row>
    <row r="102" spans="1:5" ht="15" customHeight="1">
      <c r="A102" s="6" t="s">
        <v>151</v>
      </c>
      <c r="B102" s="167" t="s">
        <v>152</v>
      </c>
      <c r="C102" s="84">
        <v>45400</v>
      </c>
      <c r="D102" s="94">
        <v>40690</v>
      </c>
      <c r="E102" s="95" t="s">
        <v>35</v>
      </c>
    </row>
    <row r="103" spans="1:5" ht="15" customHeight="1">
      <c r="A103" s="6" t="s">
        <v>153</v>
      </c>
      <c r="B103" s="167" t="s">
        <v>152</v>
      </c>
      <c r="C103" s="84">
        <v>65800</v>
      </c>
      <c r="D103" s="94">
        <v>49455</v>
      </c>
      <c r="E103" s="95" t="s">
        <v>35</v>
      </c>
    </row>
    <row r="104" spans="1:5" ht="15" customHeight="1">
      <c r="A104" s="6" t="s">
        <v>154</v>
      </c>
      <c r="B104" s="167" t="s">
        <v>155</v>
      </c>
      <c r="C104" s="19">
        <v>16200</v>
      </c>
      <c r="D104" s="19">
        <v>14710</v>
      </c>
      <c r="E104" s="19">
        <v>960</v>
      </c>
    </row>
    <row r="105" spans="1:5" ht="15" customHeight="1">
      <c r="A105" s="6" t="s">
        <v>156</v>
      </c>
      <c r="B105" s="167" t="s">
        <v>169</v>
      </c>
      <c r="C105" s="19">
        <v>38000</v>
      </c>
      <c r="D105" s="19">
        <v>32992</v>
      </c>
      <c r="E105" s="19">
        <v>5565</v>
      </c>
    </row>
    <row r="106" spans="1:5" ht="15" customHeight="1">
      <c r="A106" s="6" t="s">
        <v>202</v>
      </c>
      <c r="B106" s="167" t="s">
        <v>152</v>
      </c>
      <c r="C106" s="19">
        <v>45500</v>
      </c>
      <c r="D106" s="19">
        <v>31415</v>
      </c>
      <c r="E106" s="19" t="s">
        <v>35</v>
      </c>
    </row>
    <row r="107" spans="1:5" ht="15" customHeight="1">
      <c r="A107" s="6" t="s">
        <v>157</v>
      </c>
      <c r="B107" s="167" t="s">
        <v>155</v>
      </c>
      <c r="C107" s="18">
        <v>57314</v>
      </c>
      <c r="D107" s="18">
        <v>46930</v>
      </c>
      <c r="E107" s="18">
        <v>3100</v>
      </c>
    </row>
    <row r="108" spans="1:5" ht="12.75" customHeight="1">
      <c r="A108" s="202" t="s">
        <v>158</v>
      </c>
      <c r="B108" s="202"/>
      <c r="C108" s="202"/>
      <c r="D108" s="202"/>
      <c r="E108" s="202"/>
    </row>
    <row r="109" spans="1:5" ht="15" customHeight="1">
      <c r="A109" s="110" t="s">
        <v>159</v>
      </c>
      <c r="B109" s="167" t="s">
        <v>139</v>
      </c>
      <c r="C109" s="112">
        <v>6650</v>
      </c>
      <c r="D109" s="157">
        <v>4830</v>
      </c>
      <c r="E109" s="112">
        <v>114</v>
      </c>
    </row>
    <row r="110" spans="1:5" ht="15" customHeight="1">
      <c r="A110" s="6" t="s">
        <v>141</v>
      </c>
      <c r="B110" s="167" t="s">
        <v>142</v>
      </c>
      <c r="C110" s="19">
        <v>39540</v>
      </c>
      <c r="D110" s="19">
        <v>32117</v>
      </c>
      <c r="E110" s="19">
        <v>5163</v>
      </c>
    </row>
    <row r="111" spans="1:5" ht="15" customHeight="1">
      <c r="A111" s="163"/>
      <c r="B111" s="8"/>
      <c r="C111" s="143"/>
      <c r="D111" s="143"/>
      <c r="E111" s="143"/>
    </row>
    <row r="112" spans="1:4" ht="15" customHeight="1">
      <c r="A112" s="7"/>
      <c r="B112" s="8"/>
      <c r="C112" s="143"/>
      <c r="D112" s="143"/>
    </row>
    <row r="113" spans="1:4" ht="15" customHeight="1">
      <c r="A113" s="7"/>
      <c r="B113" s="8"/>
      <c r="C113" s="1"/>
      <c r="D113" s="1"/>
    </row>
    <row r="114" spans="1:4" ht="12.75" customHeight="1">
      <c r="A114" s="7"/>
      <c r="B114" s="8"/>
      <c r="C114" s="1"/>
      <c r="D114" s="1"/>
    </row>
    <row r="115" spans="1:4" ht="12.75" customHeight="1">
      <c r="A115" s="7"/>
      <c r="B115" s="8"/>
      <c r="C115" s="1"/>
      <c r="D115" s="1"/>
    </row>
    <row r="116" spans="1:4" ht="12.75" customHeight="1">
      <c r="A116" s="1"/>
      <c r="B116" s="4"/>
      <c r="C116" s="20"/>
      <c r="D116" s="20"/>
    </row>
    <row r="117" spans="1:4" ht="12.75">
      <c r="A117" s="1"/>
      <c r="B117" s="4"/>
      <c r="C117" s="20"/>
      <c r="D117" s="20"/>
    </row>
    <row r="118" spans="2:4" ht="12.75">
      <c r="B118" s="4"/>
      <c r="C118" s="20"/>
      <c r="D118" s="20"/>
    </row>
    <row r="119" spans="1:4" ht="12.75">
      <c r="A119" s="4"/>
      <c r="B119" s="4"/>
      <c r="C119" s="2"/>
      <c r="D119" s="2"/>
    </row>
    <row r="120" spans="1:4" ht="12.75">
      <c r="A120" s="4"/>
      <c r="B120" s="4"/>
      <c r="C120" s="2"/>
      <c r="D120" s="2"/>
    </row>
    <row r="121" spans="3:4" ht="12.75">
      <c r="C121" s="2"/>
      <c r="D121" s="2"/>
    </row>
    <row r="122" spans="3:4" ht="12.75">
      <c r="C122" s="2"/>
      <c r="D122" s="2"/>
    </row>
  </sheetData>
  <mergeCells count="27">
    <mergeCell ref="A108:E108"/>
    <mergeCell ref="A98:E98"/>
    <mergeCell ref="A93:E93"/>
    <mergeCell ref="A94:E94"/>
    <mergeCell ref="A90:E90"/>
    <mergeCell ref="A84:E84"/>
    <mergeCell ref="A87:E87"/>
    <mergeCell ref="A80:E80"/>
    <mergeCell ref="A83:E83"/>
    <mergeCell ref="A76:E76"/>
    <mergeCell ref="A78:E78"/>
    <mergeCell ref="A79:E79"/>
    <mergeCell ref="A73:E73"/>
    <mergeCell ref="A74:E74"/>
    <mergeCell ref="A71:E71"/>
    <mergeCell ref="A65:E65"/>
    <mergeCell ref="A58:E58"/>
    <mergeCell ref="A53:E53"/>
    <mergeCell ref="A37:E37"/>
    <mergeCell ref="A38:E38"/>
    <mergeCell ref="A39:E39"/>
    <mergeCell ref="A30:E30"/>
    <mergeCell ref="A31:E31"/>
    <mergeCell ref="A1:E1"/>
    <mergeCell ref="B2:B3"/>
    <mergeCell ref="A5:E5"/>
    <mergeCell ref="A6:E6"/>
  </mergeCells>
  <printOptions horizontalCentered="1"/>
  <pageMargins left="0.7874015748031497" right="0.5905511811023623" top="0.5905511811023623" bottom="0.984251968503937" header="0.5118110236220472" footer="0.5118110236220472"/>
  <pageSetup firstPageNumber="2" useFirstPageNumber="1" horizontalDpi="300" verticalDpi="300" orientation="portrait" paperSize="9" scale="90"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2000-06-29T13:07:15Z</cp:lastPrinted>
  <dcterms:created xsi:type="dcterms:W3CDTF">1999-03-29T09:51:01Z</dcterms:created>
  <dcterms:modified xsi:type="dcterms:W3CDTF">2000-08-15T06:32:15Z</dcterms:modified>
  <cp:category/>
  <cp:version/>
  <cp:contentType/>
  <cp:contentStatus/>
</cp:coreProperties>
</file>