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72" windowWidth="11832" windowHeight="6108" activeTab="1"/>
  </bookViews>
  <sheets>
    <sheet name="noviny" sheetId="1" r:id="rId1"/>
    <sheet name="sup. a mag." sheetId="2" r:id="rId2"/>
  </sheets>
  <definedNames>
    <definedName name="_xlnm.Print_Area" localSheetId="0">'noviny'!$A$1:$P$48</definedName>
    <definedName name="_xlnm.Print_Area" localSheetId="1">'sup. a mag.'!$A$1:$E$106</definedName>
  </definedNames>
  <calcPr fullCalcOnLoad="1"/>
</workbook>
</file>

<file path=xl/sharedStrings.xml><?xml version="1.0" encoding="utf-8"?>
<sst xmlns="http://schemas.openxmlformats.org/spreadsheetml/2006/main" count="361" uniqueCount="204">
  <si>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</si>
  <si>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</si>
  <si>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</si>
  <si>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</si>
  <si>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</si>
  <si>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</si>
  <si>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</si>
  <si>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</si>
  <si>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</si>
  <si>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</si>
  <si>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</si>
  <si>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</si>
  <si>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</si>
  <si>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</si>
  <si>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</si>
  <si>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</si>
  <si>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</si>
  <si>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</si>
  <si>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</si>
  <si>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</si>
  <si>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</si>
  <si>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</si>
  <si>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</si>
  <si>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</si>
  <si>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</si>
  <si>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</si>
  <si>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</si>
  <si>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</si>
  <si>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</si>
  <si>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</si>
  <si>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</si>
  <si>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</si>
  <si>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</si>
  <si>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</si>
  <si>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</si>
  <si>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</si>
  <si>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</si>
  <si>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</si>
  <si>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</si>
  <si>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</si>
  <si>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</si>
  <si>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</si>
  <si>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</si>
  <si>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</si>
  <si>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</si>
  <si>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</si>
  <si>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</si>
  <si>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</si>
  <si>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</si>
  <si>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</si>
  <si>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</si>
  <si>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</si>
  <si>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</si>
  <si>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</si>
  <si>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</si>
  <si>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</si>
  <si>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</si>
  <si>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</si>
  <si>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</si>
  <si>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</si>
  <si>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</si>
  <si>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</si>
  <si>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</si>
  <si>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</si>
  <si>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</si>
  <si>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</si>
  <si>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</si>
  <si>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</si>
  <si>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</si>
  <si>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</si>
  <si>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</si>
  <si>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</si>
  <si>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</si>
  <si>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</si>
  <si>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</si>
  <si>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</si>
  <si>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</si>
  <si>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</si>
  <si>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</si>
  <si>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</si>
  <si>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</si>
  <si>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</si>
  <si>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</si>
  <si>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</si>
  <si>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</si>
  <si>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</si>
  <si>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</si>
  <si>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</si>
  <si>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</si>
  <si>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</si>
  <si>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</si>
  <si>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</si>
  <si>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</si>
  <si>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</si>
  <si>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</si>
  <si>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</si>
  <si>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</si>
  <si>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</si>
  <si>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</si>
  <si>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</si>
  <si>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</si>
  <si>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Mona Praha, v.o.s.</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</si>
  <si>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</si>
  <si>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</si>
  <si>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</si>
  <si>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</si>
  <si>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</si>
  <si>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</si>
  <si>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</si>
  <si>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</si>
  <si>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</si>
  <si>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</si>
  <si>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</si>
  <si>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</si>
  <si>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</si>
  <si>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</si>
  <si>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</si>
  <si>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</si>
  <si>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</si>
  <si>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</si>
  <si>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</si>
  <si>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</si>
  <si>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</si>
  <si>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</si>
  <si>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</si>
  <si>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</si>
  <si>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</si>
  <si>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</si>
  <si>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</si>
  <si>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</si>
  <si>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</si>
  <si>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</si>
  <si>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</si>
  <si>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</si>
  <si>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</si>
  <si>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</si>
  <si>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</si>
  <si>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</si>
  <si>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</si>
  <si>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</si>
  <si>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</si>
  <si>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</si>
  <si>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</si>
  <si>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</si>
  <si>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</si>
  <si>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</si>
  <si>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</si>
  <si>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</si>
  <si>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</si>
  <si>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</si>
  <si>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</si>
  <si>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</si>
  <si>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</si>
  <si>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</si>
  <si>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</si>
  <si>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</si>
  <si>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</si>
  <si>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</si>
  <si>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</si>
  <si>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</si>
  <si>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r>
      <t>Kontakty (contacts):</t>
    </r>
    <r>
      <rPr>
        <sz val="7"/>
        <rFont val="Arial CE"/>
        <family val="2"/>
      </rPr>
      <t xml:space="preserve"> </t>
    </r>
    <r>
      <rPr>
        <sz val="6.5"/>
        <rFont val="Arial CE"/>
        <family val="2"/>
      </rPr>
      <t xml:space="preserve">Manažer ABC ČR Ing. S. Jurnečka (tel./fax 02/282 35 26, e-mail: abccr@ms.anet.cz), sekretariát UVDT (tel. 02/282 34 27,fax 232 29 61) </t>
    </r>
  </si>
  <si>
    <t>Večerník Praha - Total</t>
  </si>
  <si>
    <t>Týden</t>
  </si>
  <si>
    <t>Rolling Stone</t>
  </si>
  <si>
    <t>5.2.1. Časopisy zaměřené na hudbu (Magazines focusing on music)</t>
  </si>
  <si>
    <t xml:space="preserve">                 ---</t>
  </si>
  <si>
    <t xml:space="preserve">A...................TV magazín;  vkládáno do titulů (Inserted in): Hradecké nov., Jihočeské listy, Plzeňský deník, SD Severočeské nov., </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</si>
  <si>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</si>
  <si>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</si>
  <si>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</si>
  <si>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</si>
  <si>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</si>
  <si>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</si>
  <si>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</si>
  <si>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</si>
  <si>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NOVOTISK Olomouc, spol. s r. o.</t>
  </si>
  <si>
    <t>SLOVO                                   C,D</t>
  </si>
  <si>
    <t>DEN                                        C,D</t>
  </si>
  <si>
    <t>ZN ZEMSKÉ NOVINY            C,D</t>
  </si>
  <si>
    <t>GameStar</t>
  </si>
  <si>
    <t>9.1.2. Časopisy se zaměřením na informační technologie a výpočetní techniku (Magazines on information tech. and computers)</t>
  </si>
  <si>
    <t>Cosmopolitan</t>
  </si>
  <si>
    <t>Region</t>
  </si>
  <si>
    <t>The Prague Post</t>
  </si>
  <si>
    <t>Stadion</t>
  </si>
  <si>
    <t>M&amp;Agency, s.r.o.</t>
  </si>
  <si>
    <t>Esquire</t>
  </si>
  <si>
    <t>Harper´s Bazaar</t>
  </si>
  <si>
    <t>Koktejl magazín</t>
  </si>
  <si>
    <t xml:space="preserve">                   1.1. Celostátní deníky (National dailies)</t>
  </si>
  <si>
    <t>Moravské nov. nakladatelství, a.s.</t>
  </si>
  <si>
    <t>Moravské nov. Svoboda</t>
  </si>
  <si>
    <t xml:space="preserve">                     Moravské nov.Rovnost, Moravskosl. nov. Svoboda, Jihlavské listy, Večerník Praha Total.</t>
  </si>
  <si>
    <t>PROSINEC 1999 (DECEMBER 1999)</t>
  </si>
  <si>
    <t>LEDEN 2000 (JANUARY 2000)</t>
  </si>
  <si>
    <t xml:space="preserve">Zdravý život </t>
  </si>
  <si>
    <t>Slovo &amp; obraz, s.r.o.</t>
  </si>
  <si>
    <t>xxx</t>
  </si>
  <si>
    <t>TV Plus</t>
  </si>
  <si>
    <t>Stanford, a.s.</t>
  </si>
  <si>
    <t xml:space="preserve">                      pro Zlínsko. Samostatně neprodejné.</t>
  </si>
  <si>
    <t xml:space="preserve">D……...…….. TV Plus (Vydavatelství: Ringier ČR, a. s.); vkládáno do titulů (Inserted in): ZN ZEMSKÉ NOVINY, SLOVO, DEN, Noviny </t>
  </si>
  <si>
    <t>Profit</t>
  </si>
  <si>
    <t>Červeně jsou vyznačeny opravy zjištěné auditem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</si>
</sst>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s>
  <fonts count="26">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
      <i/>
      <sz val="9"/>
      <name val="Arial CE"/>
      <family val="2"/>
    </font>
    <font>
      <sz val="8"/>
      <color indexed="10"/>
      <name val="Arial CE"/>
      <family val="2"/>
    </font>
  </fonts>
  <fills count="3">
    <fill>
      <patternFill/>
    </fill>
    <fill>
      <patternFill patternType="gray125"/>
    </fill>
    <fill>
      <patternFill patternType="solid">
        <fgColor indexed="9"/>
        <bgColor indexed="64"/>
      </patternFill>
    </fill>
  </fills>
  <borders count="47">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hair"/>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
      <left style="thin"/>
      <right>
        <color indexed="63"/>
      </right>
      <top style="dotted"/>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4" fillId="0" borderId="1"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3" fillId="0" borderId="3" xfId="0" applyNumberFormat="1" applyFont="1" applyBorder="1" applyAlignment="1">
      <alignment horizontal="left"/>
    </xf>
    <xf numFmtId="164" fontId="7" fillId="0" borderId="0" xfId="0" applyNumberFormat="1" applyFont="1" applyBorder="1" applyAlignment="1">
      <alignmen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6" fillId="2" borderId="0" xfId="0" applyFont="1" applyFill="1" applyBorder="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3" fillId="0" borderId="4" xfId="0" applyFont="1" applyBorder="1" applyAlignment="1">
      <alignment horizontal="left"/>
    </xf>
    <xf numFmtId="0" fontId="4" fillId="0" borderId="15" xfId="0" applyFont="1" applyBorder="1" applyAlignment="1" applyProtection="1">
      <alignment/>
      <protection/>
    </xf>
    <xf numFmtId="3" fontId="6" fillId="0" borderId="16" xfId="0" applyNumberFormat="1" applyFont="1" applyBorder="1" applyAlignment="1" applyProtection="1">
      <alignment/>
      <protection locked="0"/>
    </xf>
    <xf numFmtId="0" fontId="6" fillId="0" borderId="15" xfId="0" applyFont="1" applyBorder="1" applyAlignment="1">
      <alignment/>
    </xf>
    <xf numFmtId="1" fontId="6"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3"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6" fillId="0" borderId="17" xfId="0"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9" xfId="0" applyBorder="1" applyAlignment="1">
      <alignment/>
    </xf>
    <xf numFmtId="0" fontId="0" fillId="0" borderId="0" xfId="0" applyAlignment="1" applyProtection="1">
      <alignment/>
      <protection/>
    </xf>
    <xf numFmtId="0" fontId="15" fillId="0" borderId="1" xfId="0" applyFont="1" applyBorder="1" applyAlignment="1">
      <alignment horizontal="centerContinuous"/>
    </xf>
    <xf numFmtId="0" fontId="15" fillId="0" borderId="20" xfId="0" applyFont="1" applyBorder="1" applyAlignment="1">
      <alignment horizontal="centerContinuous"/>
    </xf>
    <xf numFmtId="0" fontId="15" fillId="0" borderId="21" xfId="0" applyFont="1" applyBorder="1" applyAlignment="1">
      <alignment horizontal="centerContinuous"/>
    </xf>
    <xf numFmtId="164" fontId="1" fillId="2" borderId="21" xfId="0" applyNumberFormat="1" applyFont="1" applyFill="1" applyBorder="1" applyAlignment="1">
      <alignment horizontal="centerContinuous"/>
    </xf>
    <xf numFmtId="164" fontId="1" fillId="2" borderId="1" xfId="0" applyNumberFormat="1" applyFont="1" applyFill="1" applyBorder="1" applyAlignment="1">
      <alignment horizontal="centerContinuous"/>
    </xf>
    <xf numFmtId="164" fontId="6" fillId="2" borderId="1" xfId="0" applyNumberFormat="1" applyFont="1" applyFill="1" applyBorder="1" applyAlignment="1">
      <alignment horizontal="centerContinuous"/>
    </xf>
    <xf numFmtId="164" fontId="16" fillId="2" borderId="20" xfId="0" applyNumberFormat="1" applyFont="1" applyFill="1" applyBorder="1" applyAlignment="1">
      <alignment horizontal="centerContinuous"/>
    </xf>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Continuous"/>
    </xf>
    <xf numFmtId="164" fontId="16" fillId="0" borderId="22" xfId="0" applyNumberFormat="1" applyFont="1" applyBorder="1" applyAlignment="1">
      <alignment horizontal="centerContinuous"/>
    </xf>
    <xf numFmtId="164" fontId="9" fillId="0" borderId="1" xfId="0" applyNumberFormat="1" applyFont="1" applyBorder="1" applyAlignment="1">
      <alignment horizontal="centerContinuous"/>
    </xf>
    <xf numFmtId="164" fontId="8" fillId="0" borderId="1" xfId="0" applyNumberFormat="1" applyFont="1" applyBorder="1" applyAlignment="1">
      <alignment horizontal="centerContinuous"/>
    </xf>
    <xf numFmtId="164" fontId="4" fillId="0" borderId="1" xfId="0" applyNumberFormat="1" applyFont="1" applyBorder="1" applyAlignment="1" applyProtection="1">
      <alignment horizontal="centerContinuous"/>
      <protection locked="0"/>
    </xf>
    <xf numFmtId="164" fontId="17" fillId="0" borderId="1" xfId="0" applyNumberFormat="1" applyFont="1" applyBorder="1" applyAlignment="1">
      <alignment horizontal="centerContinuous"/>
    </xf>
    <xf numFmtId="164" fontId="13" fillId="0" borderId="1" xfId="0" applyNumberFormat="1" applyFont="1" applyBorder="1" applyAlignment="1">
      <alignment horizontal="centerContinuous"/>
    </xf>
    <xf numFmtId="164" fontId="15" fillId="0" borderId="1" xfId="0" applyNumberFormat="1" applyFont="1" applyBorder="1" applyAlignment="1" applyProtection="1">
      <alignment horizontal="centerContinuous"/>
      <protection locked="0"/>
    </xf>
    <xf numFmtId="164" fontId="0" fillId="0" borderId="0" xfId="0" applyNumberFormat="1" applyAlignment="1">
      <alignment horizontal="centerContinuous"/>
    </xf>
    <xf numFmtId="164" fontId="0" fillId="0" borderId="0" xfId="0" applyNumberFormat="1" applyBorder="1" applyAlignment="1">
      <alignment horizontal="centerContinuous"/>
    </xf>
    <xf numFmtId="0" fontId="4" fillId="0" borderId="23" xfId="0" applyFont="1" applyBorder="1" applyAlignment="1" applyProtection="1">
      <alignment horizontal="centerContinuous"/>
      <protection/>
    </xf>
    <xf numFmtId="0" fontId="0" fillId="0" borderId="24" xfId="0" applyBorder="1" applyAlignment="1">
      <alignment horizontal="centerContinuous"/>
    </xf>
    <xf numFmtId="0" fontId="4" fillId="0" borderId="8" xfId="0" applyFont="1" applyBorder="1" applyAlignment="1" applyProtection="1">
      <alignment horizontal="centerContinuous"/>
      <protection/>
    </xf>
    <xf numFmtId="0" fontId="0" fillId="0" borderId="25" xfId="0" applyBorder="1" applyAlignment="1">
      <alignment horizontal="centerContinuous"/>
    </xf>
    <xf numFmtId="0" fontId="4" fillId="0" borderId="8" xfId="0" applyFont="1" applyBorder="1" applyAlignment="1">
      <alignment horizontal="centerContinuous"/>
    </xf>
    <xf numFmtId="0" fontId="4" fillId="0" borderId="25" xfId="0" applyFont="1" applyBorder="1" applyAlignment="1" applyProtection="1">
      <alignment horizontal="centerContinuous"/>
      <protection/>
    </xf>
    <xf numFmtId="0" fontId="4" fillId="0" borderId="23" xfId="0" applyFont="1" applyBorder="1" applyAlignment="1">
      <alignment horizontal="centerContinuous"/>
    </xf>
    <xf numFmtId="0" fontId="4" fillId="0" borderId="25" xfId="0" applyFont="1" applyBorder="1" applyAlignment="1">
      <alignment horizontal="centerContinuous"/>
    </xf>
    <xf numFmtId="0" fontId="4" fillId="0" borderId="10" xfId="0" applyFont="1" applyBorder="1" applyAlignment="1">
      <alignment/>
    </xf>
    <xf numFmtId="0" fontId="4" fillId="0" borderId="26" xfId="0" applyFont="1" applyBorder="1" applyAlignment="1" applyProtection="1">
      <alignment/>
      <protection/>
    </xf>
    <xf numFmtId="3" fontId="6" fillId="0" borderId="27" xfId="0" applyNumberFormat="1" applyFont="1" applyBorder="1" applyAlignment="1">
      <alignment/>
    </xf>
    <xf numFmtId="0" fontId="6" fillId="0" borderId="28" xfId="0" applyFont="1" applyBorder="1" applyAlignment="1" applyProtection="1">
      <alignment horizontal="right"/>
      <protection locked="0"/>
    </xf>
    <xf numFmtId="3" fontId="4" fillId="0" borderId="29" xfId="0" applyNumberFormat="1" applyFont="1" applyBorder="1" applyAlignment="1">
      <alignment/>
    </xf>
    <xf numFmtId="3" fontId="6" fillId="0" borderId="30" xfId="0" applyNumberFormat="1"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20" xfId="0" applyNumberFormat="1" applyFont="1" applyBorder="1" applyAlignment="1" applyProtection="1">
      <alignment horizontal="right"/>
      <protection locked="0"/>
    </xf>
    <xf numFmtId="0" fontId="4" fillId="0" borderId="15" xfId="0" applyFont="1" applyBorder="1" applyAlignment="1">
      <alignment/>
    </xf>
    <xf numFmtId="3" fontId="6" fillId="0" borderId="16" xfId="0" applyNumberFormat="1" applyFont="1" applyBorder="1" applyAlignment="1" applyProtection="1">
      <alignment/>
      <protection locked="0"/>
    </xf>
    <xf numFmtId="0" fontId="6" fillId="0" borderId="15" xfId="0" applyFont="1" applyBorder="1" applyAlignment="1">
      <alignment/>
    </xf>
    <xf numFmtId="0" fontId="4" fillId="0" borderId="36" xfId="0" applyFont="1" applyBorder="1" applyAlignment="1" applyProtection="1">
      <alignment/>
      <protection/>
    </xf>
    <xf numFmtId="3" fontId="4" fillId="0" borderId="37" xfId="0" applyNumberFormat="1" applyFont="1" applyBorder="1" applyAlignment="1" applyProtection="1">
      <alignment/>
      <protection locked="0"/>
    </xf>
    <xf numFmtId="3" fontId="18" fillId="0" borderId="0" xfId="0" applyNumberFormat="1" applyFont="1" applyBorder="1" applyAlignment="1" applyProtection="1">
      <alignment/>
      <protection locked="0"/>
    </xf>
    <xf numFmtId="3" fontId="6" fillId="0" borderId="38" xfId="0" applyNumberFormat="1" applyFont="1" applyBorder="1" applyAlignment="1" applyProtection="1">
      <alignment/>
      <protection locked="0"/>
    </xf>
    <xf numFmtId="3" fontId="4" fillId="0" borderId="24" xfId="0" applyNumberFormat="1" applyFont="1" applyBorder="1" applyAlignment="1" applyProtection="1">
      <alignment horizontal="right"/>
      <protection locked="0"/>
    </xf>
    <xf numFmtId="164" fontId="8" fillId="0" borderId="20" xfId="0" applyNumberFormat="1" applyFont="1" applyBorder="1" applyAlignment="1">
      <alignment horizontal="left"/>
    </xf>
    <xf numFmtId="164" fontId="15" fillId="0" borderId="5" xfId="0" applyNumberFormat="1" applyFont="1" applyBorder="1" applyAlignment="1" applyProtection="1">
      <alignment horizontal="centerContinuous"/>
      <protection locked="0"/>
    </xf>
    <xf numFmtId="3" fontId="4" fillId="0" borderId="20" xfId="0" applyNumberFormat="1" applyFont="1" applyBorder="1" applyAlignment="1" applyProtection="1">
      <alignment/>
      <protection locked="0"/>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6"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10"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8" fillId="0" borderId="4" xfId="0" applyNumberFormat="1" applyFont="1" applyBorder="1" applyAlignment="1">
      <alignment/>
    </xf>
    <xf numFmtId="164" fontId="8" fillId="0" borderId="4" xfId="0" applyNumberFormat="1" applyFont="1" applyBorder="1" applyAlignment="1">
      <alignment horizontal="left"/>
    </xf>
    <xf numFmtId="164" fontId="4" fillId="0" borderId="20"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164" fontId="15" fillId="0" borderId="23" xfId="0" applyNumberFormat="1" applyFont="1" applyBorder="1" applyAlignment="1">
      <alignment horizontal="centerContinuous"/>
    </xf>
    <xf numFmtId="164" fontId="4" fillId="0" borderId="19" xfId="0" applyNumberFormat="1" applyFont="1" applyBorder="1" applyAlignment="1">
      <alignment horizontal="centerContinuous"/>
    </xf>
    <xf numFmtId="164" fontId="4" fillId="0" borderId="24" xfId="0" applyNumberFormat="1" applyFont="1" applyBorder="1" applyAlignment="1">
      <alignment horizontal="centerContinuous"/>
    </xf>
    <xf numFmtId="164" fontId="13" fillId="0" borderId="5" xfId="0" applyNumberFormat="1" applyFont="1" applyBorder="1" applyAlignment="1">
      <alignment horizontal="left"/>
    </xf>
    <xf numFmtId="164" fontId="7" fillId="0" borderId="5" xfId="0" applyNumberFormat="1" applyFont="1" applyBorder="1" applyAlignment="1">
      <alignment/>
    </xf>
    <xf numFmtId="164" fontId="7" fillId="0" borderId="5" xfId="0" applyNumberFormat="1" applyFont="1" applyBorder="1" applyAlignment="1">
      <alignment horizontal="center"/>
    </xf>
    <xf numFmtId="3" fontId="6" fillId="0" borderId="38" xfId="0" applyNumberFormat="1" applyFont="1" applyBorder="1" applyAlignment="1" applyProtection="1">
      <alignment/>
      <protection locked="0"/>
    </xf>
    <xf numFmtId="0" fontId="4" fillId="0" borderId="39" xfId="0" applyFont="1" applyBorder="1" applyAlignment="1">
      <alignment horizontal="center"/>
    </xf>
    <xf numFmtId="3" fontId="6" fillId="0" borderId="40" xfId="0" applyNumberFormat="1" applyFont="1" applyBorder="1" applyAlignment="1">
      <alignment/>
    </xf>
    <xf numFmtId="0" fontId="6" fillId="0" borderId="41" xfId="0" applyFont="1" applyBorder="1" applyAlignment="1" applyProtection="1">
      <alignment horizontal="right"/>
      <protection locked="0"/>
    </xf>
    <xf numFmtId="0" fontId="4" fillId="0" borderId="42" xfId="0" applyFont="1" applyBorder="1" applyAlignment="1">
      <alignment horizontal="center"/>
    </xf>
    <xf numFmtId="0" fontId="4" fillId="0" borderId="31" xfId="0" applyFont="1" applyBorder="1" applyAlignment="1" applyProtection="1">
      <alignment/>
      <protection/>
    </xf>
    <xf numFmtId="0" fontId="4" fillId="0" borderId="43" xfId="0"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164" fontId="13" fillId="0" borderId="20" xfId="0" applyNumberFormat="1" applyFont="1" applyBorder="1" applyAlignment="1">
      <alignment horizontal="centerContinuous"/>
    </xf>
    <xf numFmtId="164" fontId="13" fillId="0" borderId="21" xfId="0" applyNumberFormat="1" applyFont="1" applyBorder="1" applyAlignment="1">
      <alignment horizontal="centerContinuous"/>
    </xf>
    <xf numFmtId="164" fontId="13" fillId="0" borderId="22" xfId="0" applyNumberFormat="1" applyFont="1" applyBorder="1" applyAlignment="1">
      <alignment horizontal="centerContinuous"/>
    </xf>
    <xf numFmtId="164" fontId="15" fillId="0" borderId="20" xfId="0" applyNumberFormat="1" applyFont="1" applyBorder="1" applyAlignment="1">
      <alignment horizontal="centerContinuous"/>
    </xf>
    <xf numFmtId="164" fontId="15" fillId="0" borderId="21" xfId="0" applyNumberFormat="1" applyFont="1" applyBorder="1" applyAlignment="1">
      <alignment horizontal="centerContinuous"/>
    </xf>
    <xf numFmtId="164" fontId="15" fillId="0" borderId="22" xfId="0" applyNumberFormat="1" applyFont="1" applyBorder="1" applyAlignment="1">
      <alignment horizontal="centerContinuous"/>
    </xf>
    <xf numFmtId="164" fontId="9" fillId="0" borderId="1" xfId="0" applyNumberFormat="1" applyFont="1" applyBorder="1" applyAlignment="1">
      <alignment horizontal="centerContinuous"/>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0" fontId="15" fillId="0" borderId="1" xfId="0" applyFont="1" applyBorder="1" applyAlignment="1">
      <alignment/>
    </xf>
    <xf numFmtId="0" fontId="24" fillId="0" borderId="1" xfId="0" applyFont="1" applyBorder="1" applyAlignment="1">
      <alignment horizontal="center"/>
    </xf>
    <xf numFmtId="164" fontId="4" fillId="0" borderId="0" xfId="0" applyNumberFormat="1" applyFont="1" applyBorder="1" applyAlignment="1" applyProtection="1">
      <alignment horizontal="right"/>
      <protection locked="0"/>
    </xf>
    <xf numFmtId="0" fontId="6" fillId="0" borderId="16" xfId="0" applyFont="1" applyBorder="1" applyAlignment="1" applyProtection="1">
      <alignment horizontal="right"/>
      <protection locked="0"/>
    </xf>
    <xf numFmtId="0" fontId="0" fillId="0" borderId="0" xfId="0" applyBorder="1" applyAlignment="1" applyProtection="1">
      <alignment/>
      <protection/>
    </xf>
    <xf numFmtId="3" fontId="6" fillId="0" borderId="44" xfId="0" applyNumberFormat="1" applyFont="1" applyBorder="1" applyAlignment="1" applyProtection="1">
      <alignment/>
      <protection locked="0"/>
    </xf>
    <xf numFmtId="3" fontId="4" fillId="0" borderId="40" xfId="0" applyNumberFormat="1" applyFont="1" applyBorder="1" applyAlignment="1">
      <alignment/>
    </xf>
    <xf numFmtId="3" fontId="6" fillId="0" borderId="17" xfId="0" applyNumberFormat="1" applyFont="1" applyBorder="1" applyAlignment="1">
      <alignment/>
    </xf>
    <xf numFmtId="3" fontId="4" fillId="0" borderId="0" xfId="0" applyNumberFormat="1" applyFont="1" applyAlignment="1">
      <alignment/>
    </xf>
    <xf numFmtId="3" fontId="4" fillId="0" borderId="45" xfId="0" applyNumberFormat="1" applyFont="1" applyBorder="1" applyAlignment="1">
      <alignment/>
    </xf>
    <xf numFmtId="3" fontId="6" fillId="0" borderId="17" xfId="0" applyNumberFormat="1" applyFont="1" applyBorder="1" applyAlignment="1">
      <alignment/>
    </xf>
    <xf numFmtId="0" fontId="6" fillId="0" borderId="26" xfId="0" applyFont="1" applyBorder="1" applyAlignment="1">
      <alignment/>
    </xf>
    <xf numFmtId="3" fontId="6" fillId="0" borderId="28" xfId="0" applyNumberFormat="1" applyFont="1" applyBorder="1" applyAlignment="1">
      <alignment/>
    </xf>
    <xf numFmtId="166" fontId="4" fillId="0" borderId="1" xfId="0" applyNumberFormat="1" applyFont="1" applyBorder="1" applyAlignment="1">
      <alignment/>
    </xf>
    <xf numFmtId="164" fontId="8" fillId="0" borderId="21" xfId="0" applyNumberFormat="1" applyFont="1" applyBorder="1" applyAlignment="1">
      <alignment horizontal="left"/>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5" fillId="0" borderId="46" xfId="0" applyFont="1" applyBorder="1" applyAlignment="1">
      <alignment horizontal="center"/>
    </xf>
    <xf numFmtId="164" fontId="25" fillId="0" borderId="1" xfId="0" applyNumberFormat="1" applyFont="1" applyBorder="1" applyAlignment="1" applyProtection="1">
      <alignment horizontal="right"/>
      <protection locked="0"/>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6385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542925</xdr:colOff>
      <xdr:row>2</xdr:row>
      <xdr:rowOff>0</xdr:rowOff>
    </xdr:to>
    <xdr:sp>
      <xdr:nvSpPr>
        <xdr:cNvPr id="2" name="text 9"/>
        <xdr:cNvSpPr txBox="1">
          <a:spLocks noChangeArrowheads="1"/>
        </xdr:cNvSpPr>
      </xdr:nvSpPr>
      <xdr:spPr>
        <a:xfrm>
          <a:off x="3771900" y="228600"/>
          <a:ext cx="28860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0</xdr:colOff>
      <xdr:row>35</xdr:row>
      <xdr:rowOff>0</xdr:rowOff>
    </xdr:to>
    <xdr:sp>
      <xdr:nvSpPr>
        <xdr:cNvPr id="1" name="text 20"/>
        <xdr:cNvSpPr txBox="1">
          <a:spLocks noChangeArrowheads="1"/>
        </xdr:cNvSpPr>
      </xdr:nvSpPr>
      <xdr:spPr>
        <a:xfrm>
          <a:off x="46672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35</xdr:row>
      <xdr:rowOff>0</xdr:rowOff>
    </xdr:from>
    <xdr:to>
      <xdr:col>2</xdr:col>
      <xdr:colOff>0</xdr:colOff>
      <xdr:row>35</xdr:row>
      <xdr:rowOff>0</xdr:rowOff>
    </xdr:to>
    <xdr:sp>
      <xdr:nvSpPr>
        <xdr:cNvPr id="2" name="text 21"/>
        <xdr:cNvSpPr txBox="1">
          <a:spLocks noChangeArrowheads="1"/>
        </xdr:cNvSpPr>
      </xdr:nvSpPr>
      <xdr:spPr>
        <a:xfrm>
          <a:off x="46672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35</xdr:row>
      <xdr:rowOff>0</xdr:rowOff>
    </xdr:from>
    <xdr:to>
      <xdr:col>3</xdr:col>
      <xdr:colOff>0</xdr:colOff>
      <xdr:row>35</xdr:row>
      <xdr:rowOff>0</xdr:rowOff>
    </xdr:to>
    <xdr:sp>
      <xdr:nvSpPr>
        <xdr:cNvPr id="3" name="text 23"/>
        <xdr:cNvSpPr txBox="1">
          <a:spLocks noChangeArrowheads="1"/>
        </xdr:cNvSpPr>
      </xdr:nvSpPr>
      <xdr:spPr>
        <a:xfrm>
          <a:off x="5391150"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35</xdr:row>
      <xdr:rowOff>0</xdr:rowOff>
    </xdr:from>
    <xdr:to>
      <xdr:col>4</xdr:col>
      <xdr:colOff>0</xdr:colOff>
      <xdr:row>35</xdr:row>
      <xdr:rowOff>0</xdr:rowOff>
    </xdr:to>
    <xdr:sp>
      <xdr:nvSpPr>
        <xdr:cNvPr id="4" name="text 25"/>
        <xdr:cNvSpPr txBox="1">
          <a:spLocks noChangeArrowheads="1"/>
        </xdr:cNvSpPr>
      </xdr:nvSpPr>
      <xdr:spPr>
        <a:xfrm>
          <a:off x="6143625" y="50863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workbookViewId="0" topLeftCell="A29">
      <selection activeCell="P50" sqref="P50"/>
    </sheetView>
  </sheetViews>
  <sheetFormatPr defaultColWidth="9.00390625" defaultRowHeight="12.75"/>
  <cols>
    <col min="1" max="1" width="22.625" style="0" customWidth="1"/>
    <col min="2" max="2" width="2.625" style="0" customWidth="1"/>
    <col min="3" max="3" width="1.4921875" style="66" customWidth="1"/>
    <col min="4" max="4" width="6.50390625" style="66" customWidth="1"/>
    <col min="5" max="5" width="1.00390625" style="0" customWidth="1"/>
    <col min="6" max="6" width="6.50390625" style="66" customWidth="1"/>
    <col min="7" max="7" width="1.4921875" style="0" customWidth="1"/>
    <col min="8" max="8" width="6.50390625" style="66" customWidth="1"/>
    <col min="9" max="9" width="1.4921875" style="0" customWidth="1"/>
    <col min="10" max="10" width="6.50390625" style="66" customWidth="1"/>
    <col min="11" max="11" width="1.4921875" style="0" customWidth="1"/>
    <col min="12" max="12" width="6.50390625" style="0" customWidth="1"/>
    <col min="13" max="13" width="1.4921875" style="0" customWidth="1"/>
    <col min="14" max="14" width="6.50390625" style="0" customWidth="1"/>
    <col min="15" max="16" width="7.50390625" style="0" customWidth="1"/>
    <col min="17" max="17" width="7.50390625" style="121" customWidth="1"/>
  </cols>
  <sheetData>
    <row r="1" spans="1:17" ht="14.25" customHeight="1">
      <c r="A1" s="122" t="s">
        <v>0</v>
      </c>
      <c r="B1" s="123"/>
      <c r="C1" s="123"/>
      <c r="D1" s="123"/>
      <c r="E1" s="123"/>
      <c r="F1" s="123"/>
      <c r="G1" s="123"/>
      <c r="H1" s="123"/>
      <c r="I1" s="123"/>
      <c r="J1" s="123"/>
      <c r="K1" s="123"/>
      <c r="L1" s="123"/>
      <c r="M1" s="123"/>
      <c r="N1" s="123"/>
      <c r="O1" s="123"/>
      <c r="P1" s="123"/>
      <c r="Q1" s="168"/>
    </row>
    <row r="2" ht="113.25" customHeight="1">
      <c r="I2" s="124"/>
    </row>
    <row r="3" spans="1:9" ht="10.5" customHeight="1">
      <c r="A3" s="125" t="s">
        <v>160</v>
      </c>
      <c r="I3" s="121"/>
    </row>
    <row r="4" spans="1:17" ht="9.75" customHeight="1">
      <c r="A4" s="126" t="s">
        <v>1</v>
      </c>
      <c r="B4" s="127"/>
      <c r="C4" s="128"/>
      <c r="D4" s="29"/>
      <c r="E4" s="30"/>
      <c r="F4" s="29"/>
      <c r="G4" s="30"/>
      <c r="H4" s="29"/>
      <c r="I4" s="30"/>
      <c r="J4" s="29"/>
      <c r="K4" s="31"/>
      <c r="L4" s="30"/>
      <c r="M4" s="31"/>
      <c r="N4" s="30"/>
      <c r="O4" s="30"/>
      <c r="P4" s="30"/>
      <c r="Q4" s="30"/>
    </row>
    <row r="5" spans="1:17" ht="9.75" customHeight="1">
      <c r="A5" s="129" t="s">
        <v>2</v>
      </c>
      <c r="B5" s="129" t="s">
        <v>3</v>
      </c>
      <c r="C5" s="130"/>
      <c r="D5" s="131"/>
      <c r="E5" s="30"/>
      <c r="F5" s="29"/>
      <c r="G5" s="30"/>
      <c r="H5" s="29"/>
      <c r="I5" s="30"/>
      <c r="J5" s="29"/>
      <c r="K5" s="31"/>
      <c r="L5" s="30"/>
      <c r="M5" s="31"/>
      <c r="N5" s="30"/>
      <c r="O5" s="30"/>
      <c r="P5" s="30"/>
      <c r="Q5" s="30"/>
    </row>
    <row r="6" spans="1:17" ht="9.75" customHeight="1">
      <c r="A6" s="129" t="s">
        <v>4</v>
      </c>
      <c r="B6" s="129" t="s">
        <v>5</v>
      </c>
      <c r="C6" s="130"/>
      <c r="D6" s="131"/>
      <c r="E6" s="30"/>
      <c r="F6" s="29"/>
      <c r="G6" s="30"/>
      <c r="H6" s="29"/>
      <c r="I6" s="30"/>
      <c r="J6" s="29"/>
      <c r="K6" s="31"/>
      <c r="L6" s="30"/>
      <c r="M6" s="31"/>
      <c r="N6" s="30"/>
      <c r="O6" s="30"/>
      <c r="P6" s="30"/>
      <c r="Q6" s="30"/>
    </row>
    <row r="7" spans="1:17" ht="9.75" customHeight="1">
      <c r="A7" s="129" t="s">
        <v>6</v>
      </c>
      <c r="B7" s="129" t="s">
        <v>7</v>
      </c>
      <c r="C7" s="130"/>
      <c r="D7" s="131"/>
      <c r="E7" s="30"/>
      <c r="F7" s="29"/>
      <c r="G7" s="30"/>
      <c r="H7" s="29"/>
      <c r="I7" s="30"/>
      <c r="J7" s="29"/>
      <c r="K7" s="31"/>
      <c r="L7" s="30"/>
      <c r="M7" s="31"/>
      <c r="N7" s="30"/>
      <c r="O7" s="30"/>
      <c r="P7" s="30"/>
      <c r="Q7" s="30"/>
    </row>
    <row r="8" spans="1:17" ht="9.75" customHeight="1">
      <c r="A8" s="129" t="s">
        <v>8</v>
      </c>
      <c r="B8" s="129" t="s">
        <v>9</v>
      </c>
      <c r="C8" s="130"/>
      <c r="D8" s="131"/>
      <c r="E8" s="30"/>
      <c r="F8" s="29"/>
      <c r="G8" s="30"/>
      <c r="H8" s="29"/>
      <c r="I8" s="30"/>
      <c r="J8" s="29"/>
      <c r="K8" s="31"/>
      <c r="L8" s="30"/>
      <c r="M8" s="31"/>
      <c r="N8" s="30"/>
      <c r="O8" s="30"/>
      <c r="P8" s="30"/>
      <c r="Q8" s="30"/>
    </row>
    <row r="9" spans="1:17" ht="9.75" customHeight="1">
      <c r="A9" s="129" t="s">
        <v>10</v>
      </c>
      <c r="B9" s="129" t="s">
        <v>11</v>
      </c>
      <c r="C9" s="130"/>
      <c r="D9" s="131"/>
      <c r="E9" s="30"/>
      <c r="F9" s="29"/>
      <c r="G9" s="30"/>
      <c r="H9" s="29"/>
      <c r="I9" s="30"/>
      <c r="J9" s="29"/>
      <c r="K9" s="31"/>
      <c r="L9" s="30"/>
      <c r="M9" s="31"/>
      <c r="N9" s="30"/>
      <c r="O9" s="30"/>
      <c r="P9" s="30"/>
      <c r="Q9" s="30"/>
    </row>
    <row r="10" spans="1:17" s="121" customFormat="1" ht="6" customHeight="1">
      <c r="A10" s="132"/>
      <c r="B10" s="132"/>
      <c r="C10" s="133"/>
      <c r="D10" s="29"/>
      <c r="E10" s="30"/>
      <c r="F10" s="29"/>
      <c r="G10" s="30"/>
      <c r="H10" s="29"/>
      <c r="I10" s="30"/>
      <c r="J10" s="29"/>
      <c r="K10" s="31"/>
      <c r="L10" s="30"/>
      <c r="M10" s="31"/>
      <c r="N10" s="30"/>
      <c r="O10" s="30"/>
      <c r="P10" s="30"/>
      <c r="Q10" s="30"/>
    </row>
    <row r="11" spans="1:17" ht="13.5" customHeight="1">
      <c r="A11" s="26" t="s">
        <v>12</v>
      </c>
      <c r="B11" s="27"/>
      <c r="C11" s="28"/>
      <c r="D11" s="29"/>
      <c r="E11" s="30"/>
      <c r="F11" s="29"/>
      <c r="G11" s="30"/>
      <c r="H11" s="29"/>
      <c r="I11" s="30"/>
      <c r="J11" s="29"/>
      <c r="K11" s="31"/>
      <c r="L11" s="30"/>
      <c r="M11" s="31"/>
      <c r="N11" s="30"/>
      <c r="O11" s="30"/>
      <c r="P11" s="30"/>
      <c r="Q11" s="30"/>
    </row>
    <row r="12" spans="1:17" ht="15">
      <c r="A12" s="180" t="s">
        <v>194</v>
      </c>
      <c r="B12" s="33"/>
      <c r="C12" s="34"/>
      <c r="D12" s="34"/>
      <c r="E12" s="35"/>
      <c r="F12" s="34"/>
      <c r="G12" s="35"/>
      <c r="H12" s="34"/>
      <c r="I12" s="35"/>
      <c r="J12" s="34"/>
      <c r="K12" s="36"/>
      <c r="L12" s="35"/>
      <c r="M12" s="36"/>
      <c r="N12" s="35"/>
      <c r="O12" s="33"/>
      <c r="P12" s="33"/>
      <c r="Q12" s="35"/>
    </row>
    <row r="13" spans="1:17" ht="12.75" customHeight="1">
      <c r="A13" s="196" t="s">
        <v>189</v>
      </c>
      <c r="B13" s="197"/>
      <c r="C13" s="197"/>
      <c r="D13" s="197"/>
      <c r="E13" s="197"/>
      <c r="F13" s="197"/>
      <c r="G13" s="197"/>
      <c r="H13" s="197"/>
      <c r="I13" s="197"/>
      <c r="J13" s="197"/>
      <c r="K13" s="197"/>
      <c r="L13" s="197"/>
      <c r="M13" s="197"/>
      <c r="N13" s="197"/>
      <c r="O13" s="197"/>
      <c r="P13" s="198"/>
      <c r="Q13" s="174"/>
    </row>
    <row r="14" spans="1:17" ht="13.5" customHeight="1">
      <c r="A14" s="37" t="s">
        <v>13</v>
      </c>
      <c r="B14" s="38" t="s">
        <v>14</v>
      </c>
      <c r="C14" s="85" t="s">
        <v>15</v>
      </c>
      <c r="D14" s="86"/>
      <c r="E14" s="85" t="s">
        <v>16</v>
      </c>
      <c r="F14" s="86"/>
      <c r="G14" s="85" t="s">
        <v>17</v>
      </c>
      <c r="H14" s="86"/>
      <c r="I14" s="85" t="s">
        <v>18</v>
      </c>
      <c r="J14" s="86"/>
      <c r="K14" s="91" t="s">
        <v>19</v>
      </c>
      <c r="L14" s="86"/>
      <c r="M14" s="91" t="s">
        <v>20</v>
      </c>
      <c r="N14" s="86"/>
      <c r="O14" s="39" t="s">
        <v>21</v>
      </c>
      <c r="P14" s="40" t="s">
        <v>22</v>
      </c>
      <c r="Q14" s="166"/>
    </row>
    <row r="15" spans="1:17" ht="13.5" customHeight="1">
      <c r="A15" s="41" t="s">
        <v>23</v>
      </c>
      <c r="B15" s="42" t="s">
        <v>24</v>
      </c>
      <c r="C15" s="87" t="s">
        <v>25</v>
      </c>
      <c r="D15" s="88"/>
      <c r="E15" s="89" t="s">
        <v>26</v>
      </c>
      <c r="F15" s="90"/>
      <c r="G15" s="89" t="s">
        <v>27</v>
      </c>
      <c r="H15" s="90"/>
      <c r="I15" s="89" t="s">
        <v>28</v>
      </c>
      <c r="J15" s="90"/>
      <c r="K15" s="89" t="s">
        <v>29</v>
      </c>
      <c r="L15" s="92"/>
      <c r="M15" s="89" t="s">
        <v>30</v>
      </c>
      <c r="N15" s="92"/>
      <c r="O15" s="43" t="s">
        <v>31</v>
      </c>
      <c r="P15" s="44" t="s">
        <v>32</v>
      </c>
      <c r="Q15" s="166"/>
    </row>
    <row r="16" spans="1:17" ht="15" customHeight="1">
      <c r="A16" s="45" t="s">
        <v>33</v>
      </c>
      <c r="B16" s="100" t="s">
        <v>14</v>
      </c>
      <c r="C16" s="46"/>
      <c r="D16" s="47">
        <v>396458</v>
      </c>
      <c r="E16" s="48"/>
      <c r="F16" s="49">
        <v>390169</v>
      </c>
      <c r="G16" s="48"/>
      <c r="H16" s="49">
        <v>394649</v>
      </c>
      <c r="I16" s="48"/>
      <c r="J16" s="49">
        <v>399539</v>
      </c>
      <c r="K16" s="48" t="s">
        <v>34</v>
      </c>
      <c r="L16" s="49">
        <v>466959</v>
      </c>
      <c r="M16" s="48"/>
      <c r="N16" s="49">
        <v>337591</v>
      </c>
      <c r="O16" s="97">
        <f>(D16+F16+H16+J16+L16+N16)/6</f>
        <v>397560.8333333333</v>
      </c>
      <c r="P16" s="51" t="s">
        <v>35</v>
      </c>
      <c r="Q16" s="169"/>
    </row>
    <row r="17" spans="1:17" ht="15" customHeight="1">
      <c r="A17" s="52" t="s">
        <v>36</v>
      </c>
      <c r="B17" s="101" t="s">
        <v>24</v>
      </c>
      <c r="C17" s="110"/>
      <c r="D17" s="144">
        <v>305185</v>
      </c>
      <c r="E17" s="109"/>
      <c r="F17" s="108">
        <v>295890</v>
      </c>
      <c r="G17" s="109"/>
      <c r="H17" s="108">
        <v>305158</v>
      </c>
      <c r="I17" s="109"/>
      <c r="J17" s="108">
        <v>304717</v>
      </c>
      <c r="K17" s="109"/>
      <c r="L17" s="108">
        <v>361858</v>
      </c>
      <c r="M17" s="109"/>
      <c r="N17" s="108">
        <v>251078</v>
      </c>
      <c r="O17" s="98">
        <f>(D17+F17+H17+J17+L17+N17)/6</f>
        <v>303981</v>
      </c>
      <c r="P17" s="120">
        <v>104</v>
      </c>
      <c r="Q17" s="170"/>
    </row>
    <row r="18" spans="1:17" ht="15" customHeight="1">
      <c r="A18" s="45" t="s">
        <v>37</v>
      </c>
      <c r="B18" s="102" t="s">
        <v>14</v>
      </c>
      <c r="C18" s="99"/>
      <c r="D18" s="111">
        <v>95756</v>
      </c>
      <c r="E18" s="48"/>
      <c r="F18" s="49">
        <v>90775</v>
      </c>
      <c r="G18" s="48"/>
      <c r="H18" s="49">
        <v>91862</v>
      </c>
      <c r="I18" s="48"/>
      <c r="J18" s="49">
        <v>91947</v>
      </c>
      <c r="K18" s="48" t="s">
        <v>38</v>
      </c>
      <c r="L18" s="49">
        <v>95050</v>
      </c>
      <c r="M18" s="48"/>
      <c r="N18" s="58" t="s">
        <v>197</v>
      </c>
      <c r="O18" s="50">
        <f>(D18+F18+H18+J18+L18)/5</f>
        <v>93078</v>
      </c>
      <c r="P18" s="59" t="s">
        <v>35</v>
      </c>
      <c r="Q18" s="169"/>
    </row>
    <row r="19" spans="1:17" ht="15" customHeight="1">
      <c r="A19" s="52" t="s">
        <v>39</v>
      </c>
      <c r="B19" s="101" t="s">
        <v>24</v>
      </c>
      <c r="C19" s="107"/>
      <c r="D19" s="108">
        <v>84006</v>
      </c>
      <c r="E19" s="109"/>
      <c r="F19" s="108">
        <v>78365</v>
      </c>
      <c r="G19" s="109"/>
      <c r="H19" s="108">
        <v>78395</v>
      </c>
      <c r="I19" s="109"/>
      <c r="J19" s="108">
        <v>78203</v>
      </c>
      <c r="K19" s="109"/>
      <c r="L19" s="108">
        <v>80856</v>
      </c>
      <c r="M19" s="109"/>
      <c r="N19" s="184" t="s">
        <v>197</v>
      </c>
      <c r="O19" s="98">
        <f>(D19+F19+H19+J19+L19)/5</f>
        <v>79965</v>
      </c>
      <c r="P19" s="60">
        <v>186</v>
      </c>
      <c r="Q19" s="171"/>
    </row>
    <row r="20" spans="1:17" ht="15" customHeight="1">
      <c r="A20" s="45" t="s">
        <v>40</v>
      </c>
      <c r="B20" s="102" t="s">
        <v>14</v>
      </c>
      <c r="C20" s="57"/>
      <c r="D20" s="49">
        <v>108657</v>
      </c>
      <c r="E20" s="48"/>
      <c r="F20" s="49">
        <v>104364</v>
      </c>
      <c r="G20" s="48"/>
      <c r="H20" s="49">
        <v>106022</v>
      </c>
      <c r="I20" s="48"/>
      <c r="J20" s="49">
        <v>109404</v>
      </c>
      <c r="K20" s="48" t="s">
        <v>34</v>
      </c>
      <c r="L20" s="49">
        <v>143138</v>
      </c>
      <c r="M20" s="48" t="s">
        <v>38</v>
      </c>
      <c r="N20" s="49">
        <v>130113</v>
      </c>
      <c r="O20" s="50">
        <f aca="true" t="shared" si="0" ref="O20:O29">(D20+F20+H20+J20+L20+N20)/6</f>
        <v>116949.66666666667</v>
      </c>
      <c r="P20" s="59" t="s">
        <v>35</v>
      </c>
      <c r="Q20" s="169"/>
    </row>
    <row r="21" spans="1:17" ht="15" customHeight="1">
      <c r="A21" s="52" t="s">
        <v>41</v>
      </c>
      <c r="B21" s="101" t="s">
        <v>24</v>
      </c>
      <c r="C21" s="53"/>
      <c r="D21" s="113">
        <v>77648</v>
      </c>
      <c r="E21" s="55"/>
      <c r="F21" s="54">
        <v>74575</v>
      </c>
      <c r="G21" s="55"/>
      <c r="H21" s="54">
        <v>76939</v>
      </c>
      <c r="I21" s="55"/>
      <c r="J21" s="54">
        <v>77088</v>
      </c>
      <c r="K21" s="55"/>
      <c r="L21" s="54">
        <v>107756</v>
      </c>
      <c r="M21" s="55"/>
      <c r="N21" s="54">
        <v>94919</v>
      </c>
      <c r="O21" s="98">
        <f t="shared" si="0"/>
        <v>84820.83333333333</v>
      </c>
      <c r="P21" s="61">
        <v>940</v>
      </c>
      <c r="Q21" s="172"/>
    </row>
    <row r="22" spans="1:17" ht="15" customHeight="1">
      <c r="A22" s="45" t="s">
        <v>42</v>
      </c>
      <c r="B22" s="102" t="s">
        <v>14</v>
      </c>
      <c r="C22" s="57"/>
      <c r="D22" s="111">
        <v>366268</v>
      </c>
      <c r="E22" s="48"/>
      <c r="F22" s="49">
        <v>360305</v>
      </c>
      <c r="G22" s="48"/>
      <c r="H22" s="49">
        <v>369023</v>
      </c>
      <c r="I22" s="48" t="s">
        <v>34</v>
      </c>
      <c r="J22" s="49">
        <v>534850</v>
      </c>
      <c r="K22" s="48"/>
      <c r="L22" s="49">
        <v>359410</v>
      </c>
      <c r="M22" s="48" t="s">
        <v>38</v>
      </c>
      <c r="N22" s="49">
        <v>416270</v>
      </c>
      <c r="O22" s="50">
        <f t="shared" si="0"/>
        <v>401021</v>
      </c>
      <c r="P22" s="59" t="s">
        <v>35</v>
      </c>
      <c r="Q22" s="169"/>
    </row>
    <row r="23" spans="1:17" ht="15" customHeight="1">
      <c r="A23" s="62" t="s">
        <v>43</v>
      </c>
      <c r="B23" s="101" t="s">
        <v>24</v>
      </c>
      <c r="C23" s="53"/>
      <c r="D23" s="108">
        <v>312044</v>
      </c>
      <c r="E23" s="109"/>
      <c r="F23" s="108">
        <v>308708</v>
      </c>
      <c r="G23" s="109"/>
      <c r="H23" s="108">
        <v>316282</v>
      </c>
      <c r="I23" s="109"/>
      <c r="J23" s="108">
        <v>454487</v>
      </c>
      <c r="K23" s="109"/>
      <c r="L23" s="108">
        <v>307931</v>
      </c>
      <c r="M23" s="109"/>
      <c r="N23" s="108">
        <v>356580</v>
      </c>
      <c r="O23" s="98">
        <f t="shared" si="0"/>
        <v>342672</v>
      </c>
      <c r="P23" s="120">
        <v>962</v>
      </c>
      <c r="Q23" s="172"/>
    </row>
    <row r="24" spans="1:17" ht="15" customHeight="1">
      <c r="A24" s="45" t="s">
        <v>44</v>
      </c>
      <c r="B24" s="102" t="s">
        <v>14</v>
      </c>
      <c r="C24" s="57"/>
      <c r="D24" s="49">
        <v>230740</v>
      </c>
      <c r="E24" s="48"/>
      <c r="F24" s="49">
        <v>215750</v>
      </c>
      <c r="G24" s="48" t="s">
        <v>34</v>
      </c>
      <c r="H24" s="49">
        <v>238355</v>
      </c>
      <c r="I24" s="48"/>
      <c r="J24" s="49">
        <v>224780</v>
      </c>
      <c r="K24" s="48"/>
      <c r="L24" s="49">
        <v>222677</v>
      </c>
      <c r="M24" s="48" t="s">
        <v>34</v>
      </c>
      <c r="N24" s="49">
        <v>558958</v>
      </c>
      <c r="O24" s="187">
        <f t="shared" si="0"/>
        <v>281876.6666666667</v>
      </c>
      <c r="P24" s="59" t="s">
        <v>35</v>
      </c>
      <c r="Q24" s="169"/>
    </row>
    <row r="25" spans="1:17" ht="15" customHeight="1">
      <c r="A25" s="151" t="s">
        <v>45</v>
      </c>
      <c r="B25" s="101" t="s">
        <v>24</v>
      </c>
      <c r="C25" s="53"/>
      <c r="D25" s="113">
        <v>184793</v>
      </c>
      <c r="E25" s="55"/>
      <c r="F25" s="54">
        <v>172048</v>
      </c>
      <c r="G25" s="55"/>
      <c r="H25" s="54">
        <v>193307</v>
      </c>
      <c r="I25" s="55"/>
      <c r="J25" s="54">
        <v>178918</v>
      </c>
      <c r="K25" s="55"/>
      <c r="L25" s="54">
        <v>176715</v>
      </c>
      <c r="M25" s="55" t="s">
        <v>46</v>
      </c>
      <c r="N25" s="54">
        <v>457927</v>
      </c>
      <c r="O25" s="188">
        <f t="shared" si="0"/>
        <v>227284.66666666666</v>
      </c>
      <c r="P25" s="56">
        <v>26</v>
      </c>
      <c r="Q25" s="173"/>
    </row>
    <row r="26" spans="1:17" ht="15" customHeight="1">
      <c r="A26" s="45" t="s">
        <v>176</v>
      </c>
      <c r="B26" s="102" t="s">
        <v>14</v>
      </c>
      <c r="C26" s="57"/>
      <c r="D26" s="111">
        <v>60985</v>
      </c>
      <c r="E26" s="48"/>
      <c r="F26" s="49">
        <v>59630</v>
      </c>
      <c r="G26" s="48"/>
      <c r="H26" s="49">
        <v>59621</v>
      </c>
      <c r="I26" s="48" t="s">
        <v>47</v>
      </c>
      <c r="J26" s="49">
        <v>62791</v>
      </c>
      <c r="K26" s="48"/>
      <c r="L26" s="49">
        <v>66477</v>
      </c>
      <c r="M26" s="48" t="s">
        <v>169</v>
      </c>
      <c r="N26" s="49">
        <v>105667</v>
      </c>
      <c r="O26" s="50">
        <f t="shared" si="0"/>
        <v>69195.16666666667</v>
      </c>
      <c r="P26" s="59" t="s">
        <v>35</v>
      </c>
      <c r="Q26" s="169"/>
    </row>
    <row r="27" spans="1:17" ht="15" customHeight="1">
      <c r="A27" s="62" t="s">
        <v>172</v>
      </c>
      <c r="B27" s="101" t="s">
        <v>24</v>
      </c>
      <c r="C27" s="53"/>
      <c r="D27" s="108">
        <v>47094</v>
      </c>
      <c r="E27" s="109"/>
      <c r="F27" s="108">
        <v>45259</v>
      </c>
      <c r="G27" s="109"/>
      <c r="H27" s="108">
        <v>45576</v>
      </c>
      <c r="I27" s="109"/>
      <c r="J27" s="108">
        <v>47707</v>
      </c>
      <c r="K27" s="109"/>
      <c r="L27" s="108">
        <v>50595</v>
      </c>
      <c r="M27" s="109"/>
      <c r="N27" s="108">
        <v>87129</v>
      </c>
      <c r="O27" s="98">
        <f t="shared" si="0"/>
        <v>53893.333333333336</v>
      </c>
      <c r="P27" s="56">
        <v>10</v>
      </c>
      <c r="Q27" s="173"/>
    </row>
    <row r="28" spans="1:17" ht="15" customHeight="1">
      <c r="A28" s="45" t="s">
        <v>49</v>
      </c>
      <c r="B28" s="102" t="s">
        <v>14</v>
      </c>
      <c r="C28" s="57" t="s">
        <v>38</v>
      </c>
      <c r="D28" s="111">
        <v>110057</v>
      </c>
      <c r="E28" s="48"/>
      <c r="F28" s="49">
        <v>79794</v>
      </c>
      <c r="G28" s="48"/>
      <c r="H28" s="49">
        <v>73909</v>
      </c>
      <c r="I28" s="48"/>
      <c r="J28" s="49">
        <v>76291</v>
      </c>
      <c r="K28" s="48" t="s">
        <v>34</v>
      </c>
      <c r="L28" s="49">
        <v>75407</v>
      </c>
      <c r="M28" s="48"/>
      <c r="N28" s="49">
        <v>69876</v>
      </c>
      <c r="O28" s="50">
        <f>(D28+F28+H28+J28+L28+N28)/6</f>
        <v>80889</v>
      </c>
      <c r="P28" s="59" t="s">
        <v>35</v>
      </c>
      <c r="Q28" s="169"/>
    </row>
    <row r="29" spans="1:17" ht="15" customHeight="1">
      <c r="A29" s="62" t="s">
        <v>50</v>
      </c>
      <c r="B29" s="101" t="s">
        <v>24</v>
      </c>
      <c r="C29" s="53"/>
      <c r="D29" s="144">
        <v>73002</v>
      </c>
      <c r="E29" s="109"/>
      <c r="F29" s="108">
        <v>56705</v>
      </c>
      <c r="G29" s="109"/>
      <c r="H29" s="108">
        <v>53185</v>
      </c>
      <c r="I29" s="109"/>
      <c r="J29" s="108">
        <v>55107</v>
      </c>
      <c r="K29" s="109"/>
      <c r="L29" s="108">
        <v>51115</v>
      </c>
      <c r="M29" s="109"/>
      <c r="N29" s="108">
        <v>49854</v>
      </c>
      <c r="O29" s="188">
        <f t="shared" si="0"/>
        <v>56494.666666666664</v>
      </c>
      <c r="P29" s="60" t="s">
        <v>35</v>
      </c>
      <c r="Q29" s="171"/>
    </row>
    <row r="30" spans="1:17" ht="15" customHeight="1">
      <c r="A30" s="45" t="s">
        <v>178</v>
      </c>
      <c r="B30" s="102" t="s">
        <v>14</v>
      </c>
      <c r="C30" s="57"/>
      <c r="D30" s="111">
        <v>100446</v>
      </c>
      <c r="E30" s="48"/>
      <c r="F30" s="49">
        <v>99578</v>
      </c>
      <c r="G30" s="48"/>
      <c r="H30" s="49">
        <v>100335</v>
      </c>
      <c r="I30" s="48" t="s">
        <v>47</v>
      </c>
      <c r="J30" s="49">
        <v>114840</v>
      </c>
      <c r="K30" s="48"/>
      <c r="L30" s="189">
        <v>175435</v>
      </c>
      <c r="M30" s="48" t="s">
        <v>169</v>
      </c>
      <c r="N30" s="49">
        <v>191450</v>
      </c>
      <c r="O30" s="50">
        <f>(D30+F30+H30+J30+L30+N30)/6</f>
        <v>130347.33333333333</v>
      </c>
      <c r="P30" s="59" t="s">
        <v>35</v>
      </c>
      <c r="Q30" s="169"/>
    </row>
    <row r="31" spans="1:17" ht="15" customHeight="1">
      <c r="A31" s="62" t="s">
        <v>172</v>
      </c>
      <c r="B31" s="103" t="s">
        <v>24</v>
      </c>
      <c r="C31" s="94"/>
      <c r="D31" s="108">
        <v>85260</v>
      </c>
      <c r="E31" s="109"/>
      <c r="F31" s="108">
        <v>83256</v>
      </c>
      <c r="G31" s="109"/>
      <c r="H31" s="108">
        <v>84576</v>
      </c>
      <c r="I31" s="109"/>
      <c r="J31" s="108">
        <v>95081</v>
      </c>
      <c r="K31" s="109"/>
      <c r="L31" s="186">
        <v>155091</v>
      </c>
      <c r="M31" s="109"/>
      <c r="N31" s="108">
        <v>170593</v>
      </c>
      <c r="O31" s="95">
        <v>112309</v>
      </c>
      <c r="P31" s="96" t="s">
        <v>35</v>
      </c>
      <c r="Q31" s="171"/>
    </row>
    <row r="32" spans="1:17" ht="12.75" customHeight="1">
      <c r="A32" s="196" t="s">
        <v>51</v>
      </c>
      <c r="B32" s="197"/>
      <c r="C32" s="197"/>
      <c r="D32" s="197"/>
      <c r="E32" s="197"/>
      <c r="F32" s="197"/>
      <c r="G32" s="197"/>
      <c r="H32" s="197"/>
      <c r="I32" s="197"/>
      <c r="J32" s="197"/>
      <c r="K32" s="197"/>
      <c r="L32" s="197"/>
      <c r="M32" s="197"/>
      <c r="N32" s="197"/>
      <c r="O32" s="197"/>
      <c r="P32" s="198"/>
      <c r="Q32" s="167"/>
    </row>
    <row r="33" spans="1:17" ht="15" customHeight="1">
      <c r="A33" s="63" t="s">
        <v>177</v>
      </c>
      <c r="B33" s="100" t="s">
        <v>14</v>
      </c>
      <c r="C33" s="46"/>
      <c r="D33" s="47">
        <v>46682</v>
      </c>
      <c r="E33" s="93"/>
      <c r="F33" s="47">
        <v>41584</v>
      </c>
      <c r="G33" s="93" t="s">
        <v>47</v>
      </c>
      <c r="H33" s="47">
        <v>44079</v>
      </c>
      <c r="I33" s="93"/>
      <c r="J33" s="47">
        <v>43128</v>
      </c>
      <c r="K33" s="93" t="s">
        <v>169</v>
      </c>
      <c r="L33" s="47">
        <v>89584</v>
      </c>
      <c r="M33" s="93"/>
      <c r="N33" s="47">
        <v>51624</v>
      </c>
      <c r="O33" s="190">
        <f aca="true" t="shared" si="1" ref="O33:O46">(D33+F33+H33+J33+L33+N33)/6</f>
        <v>52780.166666666664</v>
      </c>
      <c r="P33" s="51" t="s">
        <v>35</v>
      </c>
      <c r="Q33" s="169"/>
    </row>
    <row r="34" spans="1:17" ht="15" customHeight="1">
      <c r="A34" s="62" t="s">
        <v>175</v>
      </c>
      <c r="B34" s="101" t="s">
        <v>24</v>
      </c>
      <c r="C34" s="53"/>
      <c r="D34" s="144">
        <v>35974</v>
      </c>
      <c r="E34" s="109"/>
      <c r="F34" s="108">
        <v>32122</v>
      </c>
      <c r="G34" s="109"/>
      <c r="H34" s="108">
        <v>34382</v>
      </c>
      <c r="I34" s="109"/>
      <c r="J34" s="108">
        <v>33592</v>
      </c>
      <c r="K34" s="109"/>
      <c r="L34" s="108">
        <v>65297</v>
      </c>
      <c r="M34" s="109"/>
      <c r="N34" s="108">
        <v>40951</v>
      </c>
      <c r="O34" s="191">
        <v>40386</v>
      </c>
      <c r="P34" s="60" t="s">
        <v>52</v>
      </c>
      <c r="Q34" s="171"/>
    </row>
    <row r="35" spans="1:17" ht="15" customHeight="1">
      <c r="A35" s="64" t="s">
        <v>53</v>
      </c>
      <c r="B35" s="102" t="s">
        <v>14</v>
      </c>
      <c r="C35" s="57"/>
      <c r="D35" s="111">
        <v>45887</v>
      </c>
      <c r="E35" s="48"/>
      <c r="F35" s="49">
        <v>43455</v>
      </c>
      <c r="G35" s="48"/>
      <c r="H35" s="49">
        <v>47686</v>
      </c>
      <c r="I35" s="48" t="s">
        <v>38</v>
      </c>
      <c r="J35" s="49">
        <v>45024</v>
      </c>
      <c r="K35" s="48" t="s">
        <v>48</v>
      </c>
      <c r="L35" s="49">
        <v>112988</v>
      </c>
      <c r="M35" s="48" t="s">
        <v>54</v>
      </c>
      <c r="N35" s="49">
        <v>55001</v>
      </c>
      <c r="O35" s="50">
        <f t="shared" si="1"/>
        <v>58340.166666666664</v>
      </c>
      <c r="P35" s="59" t="s">
        <v>35</v>
      </c>
      <c r="Q35" s="169"/>
    </row>
    <row r="36" spans="1:17" ht="15" customHeight="1">
      <c r="A36" s="62" t="s">
        <v>55</v>
      </c>
      <c r="B36" s="101" t="s">
        <v>24</v>
      </c>
      <c r="C36" s="53"/>
      <c r="D36" s="144">
        <v>39971</v>
      </c>
      <c r="E36" s="109">
        <v>39337</v>
      </c>
      <c r="F36" s="108">
        <v>38142</v>
      </c>
      <c r="G36" s="109"/>
      <c r="H36" s="108">
        <v>42636</v>
      </c>
      <c r="I36" s="109"/>
      <c r="J36" s="108">
        <v>39402</v>
      </c>
      <c r="K36" s="109"/>
      <c r="L36" s="108">
        <v>104682</v>
      </c>
      <c r="M36" s="109"/>
      <c r="N36" s="108">
        <v>49560</v>
      </c>
      <c r="O36" s="98">
        <f t="shared" si="1"/>
        <v>52398.833333333336</v>
      </c>
      <c r="P36" s="60" t="s">
        <v>52</v>
      </c>
      <c r="Q36" s="171"/>
    </row>
    <row r="37" spans="1:17" ht="15" customHeight="1">
      <c r="A37" s="45" t="s">
        <v>56</v>
      </c>
      <c r="B37" s="102" t="s">
        <v>14</v>
      </c>
      <c r="C37" s="57"/>
      <c r="D37" s="111">
        <v>40464</v>
      </c>
      <c r="E37" s="48"/>
      <c r="F37" s="49">
        <v>38377</v>
      </c>
      <c r="G37" s="48"/>
      <c r="H37" s="49">
        <v>45068</v>
      </c>
      <c r="I37" s="48" t="s">
        <v>38</v>
      </c>
      <c r="J37" s="49">
        <v>38644</v>
      </c>
      <c r="K37" s="48" t="s">
        <v>48</v>
      </c>
      <c r="L37" s="49">
        <v>87420</v>
      </c>
      <c r="M37" s="48" t="s">
        <v>54</v>
      </c>
      <c r="N37" s="49">
        <v>43628</v>
      </c>
      <c r="O37" s="50">
        <f t="shared" si="1"/>
        <v>48933.5</v>
      </c>
      <c r="P37" s="59" t="s">
        <v>35</v>
      </c>
      <c r="Q37" s="169"/>
    </row>
    <row r="38" spans="1:17" ht="15" customHeight="1">
      <c r="A38" s="62" t="s">
        <v>57</v>
      </c>
      <c r="B38" s="101" t="s">
        <v>24</v>
      </c>
      <c r="C38" s="53"/>
      <c r="D38" s="108">
        <v>34638</v>
      </c>
      <c r="E38" s="109"/>
      <c r="F38" s="108">
        <v>32525</v>
      </c>
      <c r="G38" s="109"/>
      <c r="H38" s="108">
        <v>39621</v>
      </c>
      <c r="I38" s="109"/>
      <c r="J38" s="108">
        <v>33294</v>
      </c>
      <c r="K38" s="109"/>
      <c r="L38" s="108">
        <v>76778</v>
      </c>
      <c r="M38" s="109"/>
      <c r="N38" s="108">
        <v>38591</v>
      </c>
      <c r="O38" s="98">
        <f t="shared" si="1"/>
        <v>42574.5</v>
      </c>
      <c r="P38" s="60" t="s">
        <v>52</v>
      </c>
      <c r="Q38" s="171"/>
    </row>
    <row r="39" spans="1:17" ht="15" customHeight="1">
      <c r="A39" s="45" t="s">
        <v>58</v>
      </c>
      <c r="B39" s="102" t="s">
        <v>14</v>
      </c>
      <c r="C39" s="57"/>
      <c r="D39" s="111">
        <v>40506</v>
      </c>
      <c r="E39" s="48"/>
      <c r="F39" s="49">
        <v>39568</v>
      </c>
      <c r="G39" s="48"/>
      <c r="H39" s="49">
        <v>36903</v>
      </c>
      <c r="I39" s="48"/>
      <c r="J39" s="49">
        <v>37637</v>
      </c>
      <c r="K39" s="48" t="s">
        <v>48</v>
      </c>
      <c r="L39" s="49">
        <v>98888</v>
      </c>
      <c r="M39" s="48"/>
      <c r="N39" s="49">
        <v>36395</v>
      </c>
      <c r="O39" s="50">
        <f t="shared" si="1"/>
        <v>48316.166666666664</v>
      </c>
      <c r="P39" s="59" t="s">
        <v>35</v>
      </c>
      <c r="Q39" s="169"/>
    </row>
    <row r="40" spans="1:17" ht="15" customHeight="1">
      <c r="A40" s="62" t="s">
        <v>190</v>
      </c>
      <c r="B40" s="101" t="s">
        <v>24</v>
      </c>
      <c r="C40" s="53"/>
      <c r="D40" s="108">
        <v>32044</v>
      </c>
      <c r="E40" s="109"/>
      <c r="F40" s="108">
        <v>32142</v>
      </c>
      <c r="G40" s="109"/>
      <c r="H40" s="108">
        <v>29579</v>
      </c>
      <c r="I40" s="109"/>
      <c r="J40" s="108">
        <v>30172</v>
      </c>
      <c r="K40" s="109"/>
      <c r="L40" s="108">
        <v>80418</v>
      </c>
      <c r="M40" s="109"/>
      <c r="N40" s="108">
        <v>29867</v>
      </c>
      <c r="O40" s="98">
        <f t="shared" si="1"/>
        <v>39037</v>
      </c>
      <c r="P40" s="61">
        <v>6</v>
      </c>
      <c r="Q40" s="171"/>
    </row>
    <row r="41" spans="1:17" ht="15" customHeight="1">
      <c r="A41" s="45" t="s">
        <v>191</v>
      </c>
      <c r="B41" s="102" t="s">
        <v>14</v>
      </c>
      <c r="C41" s="57"/>
      <c r="D41" s="49">
        <v>49859</v>
      </c>
      <c r="E41" s="48"/>
      <c r="F41" s="49">
        <v>52064</v>
      </c>
      <c r="G41" s="48"/>
      <c r="H41" s="49">
        <v>49412</v>
      </c>
      <c r="I41" s="48"/>
      <c r="J41" s="49">
        <v>48162</v>
      </c>
      <c r="K41" s="48" t="s">
        <v>48</v>
      </c>
      <c r="L41" s="49">
        <v>116060</v>
      </c>
      <c r="M41" s="48"/>
      <c r="N41" s="49">
        <v>50340</v>
      </c>
      <c r="O41" s="187">
        <f t="shared" si="1"/>
        <v>60982.833333333336</v>
      </c>
      <c r="P41" s="59" t="s">
        <v>35</v>
      </c>
      <c r="Q41" s="169"/>
    </row>
    <row r="42" spans="1:17" ht="15" customHeight="1">
      <c r="A42" s="62" t="s">
        <v>59</v>
      </c>
      <c r="B42" s="101" t="s">
        <v>24</v>
      </c>
      <c r="C42" s="53"/>
      <c r="D42" s="144">
        <v>41705</v>
      </c>
      <c r="E42" s="109"/>
      <c r="F42" s="108">
        <v>43382</v>
      </c>
      <c r="G42" s="109"/>
      <c r="H42" s="108">
        <v>41867</v>
      </c>
      <c r="I42" s="109"/>
      <c r="J42" s="108">
        <v>40619</v>
      </c>
      <c r="K42" s="109"/>
      <c r="L42" s="108">
        <v>78414</v>
      </c>
      <c r="M42" s="109"/>
      <c r="N42" s="108">
        <v>42778</v>
      </c>
      <c r="O42" s="188">
        <v>48127</v>
      </c>
      <c r="P42" s="60">
        <v>1</v>
      </c>
      <c r="Q42" s="171"/>
    </row>
    <row r="43" spans="1:17" ht="15" customHeight="1">
      <c r="A43" s="45" t="s">
        <v>60</v>
      </c>
      <c r="B43" s="102" t="s">
        <v>14</v>
      </c>
      <c r="C43" s="57"/>
      <c r="D43" s="111">
        <v>55074</v>
      </c>
      <c r="E43" s="48"/>
      <c r="F43" s="49">
        <v>54329</v>
      </c>
      <c r="G43" s="48"/>
      <c r="H43" s="49">
        <v>54592</v>
      </c>
      <c r="I43" s="48" t="s">
        <v>38</v>
      </c>
      <c r="J43" s="49">
        <v>52258</v>
      </c>
      <c r="K43" s="48" t="s">
        <v>48</v>
      </c>
      <c r="L43" s="49">
        <v>125314</v>
      </c>
      <c r="M43" s="48" t="s">
        <v>54</v>
      </c>
      <c r="N43" s="49">
        <v>70855</v>
      </c>
      <c r="O43" s="187">
        <f>(D43+F43+H43+J43+L43+N43)/6</f>
        <v>68737</v>
      </c>
      <c r="P43" s="59" t="s">
        <v>35</v>
      </c>
      <c r="Q43" s="169"/>
    </row>
    <row r="44" spans="1:17" ht="15" customHeight="1">
      <c r="A44" s="62" t="s">
        <v>57</v>
      </c>
      <c r="B44" s="101" t="s">
        <v>24</v>
      </c>
      <c r="C44" s="53"/>
      <c r="D44" s="144">
        <v>49147</v>
      </c>
      <c r="E44" s="109"/>
      <c r="F44" s="108">
        <v>48469</v>
      </c>
      <c r="G44" s="109"/>
      <c r="H44" s="108">
        <v>48731</v>
      </c>
      <c r="I44" s="109"/>
      <c r="J44" s="108">
        <v>46622</v>
      </c>
      <c r="K44" s="109"/>
      <c r="L44" s="108">
        <v>113635</v>
      </c>
      <c r="M44" s="109"/>
      <c r="N44" s="108">
        <v>64746</v>
      </c>
      <c r="O44" s="188">
        <f>(D44+F44+H44+J44+L44+N44)/6</f>
        <v>61891.666666666664</v>
      </c>
      <c r="P44" s="60" t="s">
        <v>52</v>
      </c>
      <c r="Q44" s="171"/>
    </row>
    <row r="45" spans="1:17" ht="15" customHeight="1">
      <c r="A45" s="45" t="s">
        <v>61</v>
      </c>
      <c r="B45" s="102" t="s">
        <v>14</v>
      </c>
      <c r="C45" s="57"/>
      <c r="D45" s="111">
        <v>51335</v>
      </c>
      <c r="E45" s="48"/>
      <c r="F45" s="49">
        <v>50094</v>
      </c>
      <c r="G45" s="48"/>
      <c r="H45" s="49">
        <v>51358</v>
      </c>
      <c r="I45" s="48" t="s">
        <v>38</v>
      </c>
      <c r="J45" s="49">
        <v>52004</v>
      </c>
      <c r="K45" s="48" t="s">
        <v>48</v>
      </c>
      <c r="L45" s="49">
        <v>100682</v>
      </c>
      <c r="M45" s="48" t="s">
        <v>54</v>
      </c>
      <c r="N45" s="49">
        <v>95134</v>
      </c>
      <c r="O45" s="50">
        <f t="shared" si="1"/>
        <v>66767.83333333333</v>
      </c>
      <c r="P45" s="59" t="s">
        <v>35</v>
      </c>
      <c r="Q45" s="169"/>
    </row>
    <row r="46" spans="1:17" ht="15" customHeight="1">
      <c r="A46" s="62" t="s">
        <v>62</v>
      </c>
      <c r="B46" s="145" t="s">
        <v>24</v>
      </c>
      <c r="C46" s="110"/>
      <c r="D46" s="108">
        <v>44146</v>
      </c>
      <c r="E46" s="109"/>
      <c r="F46" s="108">
        <v>43179</v>
      </c>
      <c r="G46" s="109"/>
      <c r="H46" s="108">
        <v>44118</v>
      </c>
      <c r="I46" s="109"/>
      <c r="J46" s="108">
        <v>45015</v>
      </c>
      <c r="K46" s="109"/>
      <c r="L46" s="108">
        <v>86353</v>
      </c>
      <c r="M46" s="109"/>
      <c r="N46" s="108">
        <v>83410</v>
      </c>
      <c r="O46" s="146">
        <f t="shared" si="1"/>
        <v>57703.5</v>
      </c>
      <c r="P46" s="147" t="s">
        <v>52</v>
      </c>
      <c r="Q46" s="171"/>
    </row>
    <row r="47" spans="1:17" ht="15" customHeight="1">
      <c r="A47" s="63" t="s">
        <v>161</v>
      </c>
      <c r="B47" s="148" t="s">
        <v>14</v>
      </c>
      <c r="C47" s="149"/>
      <c r="D47" s="111">
        <v>54226</v>
      </c>
      <c r="E47" s="48"/>
      <c r="F47" s="49">
        <v>54972</v>
      </c>
      <c r="G47" s="48"/>
      <c r="H47" s="49">
        <v>54598</v>
      </c>
      <c r="I47" s="48" t="s">
        <v>38</v>
      </c>
      <c r="J47" s="49">
        <v>53647</v>
      </c>
      <c r="K47" s="48" t="s">
        <v>48</v>
      </c>
      <c r="L47" s="49">
        <v>138709</v>
      </c>
      <c r="M47" s="48" t="s">
        <v>54</v>
      </c>
      <c r="N47" s="49">
        <v>34419</v>
      </c>
      <c r="O47" s="50">
        <f>(D47+F47+H47+J47+L47+N47)/6</f>
        <v>65095.166666666664</v>
      </c>
      <c r="P47" s="150" t="s">
        <v>35</v>
      </c>
      <c r="Q47" s="169"/>
    </row>
    <row r="48" spans="1:17" ht="15" customHeight="1">
      <c r="A48" s="62" t="s">
        <v>63</v>
      </c>
      <c r="B48" s="103" t="s">
        <v>24</v>
      </c>
      <c r="C48" s="94"/>
      <c r="D48" s="186">
        <v>41958</v>
      </c>
      <c r="E48" s="192"/>
      <c r="F48" s="186">
        <v>41370</v>
      </c>
      <c r="G48" s="192"/>
      <c r="H48" s="186">
        <v>42026</v>
      </c>
      <c r="I48" s="192"/>
      <c r="J48" s="186">
        <v>40595</v>
      </c>
      <c r="K48" s="192"/>
      <c r="L48" s="186">
        <v>114675</v>
      </c>
      <c r="M48" s="192"/>
      <c r="N48" s="186">
        <v>25496</v>
      </c>
      <c r="O48" s="193">
        <f>(D48+F48+H48+J48+L48+N48)/6</f>
        <v>51020</v>
      </c>
      <c r="P48" s="96" t="s">
        <v>52</v>
      </c>
      <c r="Q48" s="171"/>
    </row>
    <row r="49" spans="1:3" ht="12.75">
      <c r="A49" s="65" t="s">
        <v>46</v>
      </c>
      <c r="B49" s="121"/>
      <c r="C49" s="185"/>
    </row>
    <row r="50" spans="4:14" ht="12.75">
      <c r="D50" s="158"/>
      <c r="E50" s="16"/>
      <c r="F50" s="158"/>
      <c r="G50" s="16"/>
      <c r="H50" s="158"/>
      <c r="I50" s="16"/>
      <c r="J50" s="158"/>
      <c r="K50" s="16"/>
      <c r="L50" s="16"/>
      <c r="M50" s="16"/>
      <c r="N50" s="16"/>
    </row>
    <row r="51" spans="4:14" ht="12.75">
      <c r="D51" s="158"/>
      <c r="E51" s="16"/>
      <c r="F51" s="158"/>
      <c r="G51" s="16"/>
      <c r="H51" s="158"/>
      <c r="I51" s="16"/>
      <c r="J51" s="158"/>
      <c r="K51" s="16"/>
      <c r="L51" s="16"/>
      <c r="M51" s="16"/>
      <c r="N51" s="16"/>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Q117"/>
  <sheetViews>
    <sheetView showGridLines="0" tabSelected="1" zoomScale="75" zoomScaleNormal="75" workbookViewId="0" topLeftCell="A52">
      <selection activeCell="D60" sqref="D60"/>
    </sheetView>
  </sheetViews>
  <sheetFormatPr defaultColWidth="9.00390625" defaultRowHeight="12.75"/>
  <cols>
    <col min="1" max="2" width="30.625" style="3" customWidth="1"/>
    <col min="3" max="3" width="9.50390625" style="3" customWidth="1"/>
    <col min="4" max="4" width="9.875" style="3" customWidth="1"/>
    <col min="5" max="5" width="9.50390625" style="3" customWidth="1"/>
    <col min="6" max="10" width="9.125" style="3" customWidth="1"/>
    <col min="11" max="11" width="9.00390625" style="3" customWidth="1"/>
    <col min="12" max="16384" width="9.125" style="3" customWidth="1"/>
  </cols>
  <sheetData>
    <row r="1" spans="1:5" ht="12.75">
      <c r="A1" s="162" t="s">
        <v>72</v>
      </c>
      <c r="B1" s="163"/>
      <c r="C1" s="163"/>
      <c r="D1" s="163"/>
      <c r="E1" s="164"/>
    </row>
    <row r="2" spans="1:5" ht="12" customHeight="1">
      <c r="A2" s="24" t="s">
        <v>65</v>
      </c>
      <c r="B2" s="25" t="s">
        <v>23</v>
      </c>
      <c r="C2" s="17" t="s">
        <v>14</v>
      </c>
      <c r="D2" s="18" t="s">
        <v>66</v>
      </c>
      <c r="E2" s="18" t="s">
        <v>67</v>
      </c>
    </row>
    <row r="3" spans="1:5" ht="9.75" customHeight="1">
      <c r="A3" s="24"/>
      <c r="B3" s="25"/>
      <c r="C3" s="155"/>
      <c r="D3" s="156" t="s">
        <v>68</v>
      </c>
      <c r="E3" s="157" t="s">
        <v>69</v>
      </c>
    </row>
    <row r="4" spans="1:5" ht="12.75">
      <c r="A4" s="152" t="s">
        <v>73</v>
      </c>
      <c r="B4" s="152" t="s">
        <v>36</v>
      </c>
      <c r="C4" s="104">
        <v>289867</v>
      </c>
      <c r="D4" s="153">
        <v>204299</v>
      </c>
      <c r="E4" s="154">
        <v>321</v>
      </c>
    </row>
    <row r="5" spans="1:5" ht="15" customHeight="1">
      <c r="A5" s="73" t="s">
        <v>74</v>
      </c>
      <c r="B5" s="70"/>
      <c r="C5" s="71"/>
      <c r="D5" s="72"/>
      <c r="E5" s="71"/>
    </row>
    <row r="6" spans="1:5" ht="12.75" customHeight="1">
      <c r="A6" s="68" t="s">
        <v>75</v>
      </c>
      <c r="B6" s="69"/>
      <c r="C6" s="67"/>
      <c r="D6" s="67"/>
      <c r="E6" s="67"/>
    </row>
    <row r="7" spans="1:5" ht="12.75" customHeight="1">
      <c r="A7" s="181"/>
      <c r="B7" s="181"/>
      <c r="C7" s="182" t="s">
        <v>14</v>
      </c>
      <c r="D7" s="182" t="s">
        <v>168</v>
      </c>
      <c r="E7" s="181"/>
    </row>
    <row r="8" spans="1:5" ht="15" customHeight="1">
      <c r="A8" s="6" t="s">
        <v>167</v>
      </c>
      <c r="B8" s="12" t="s">
        <v>173</v>
      </c>
      <c r="C8" s="21">
        <v>221710</v>
      </c>
      <c r="D8" s="21">
        <v>221710</v>
      </c>
      <c r="E8" s="22" t="s">
        <v>35</v>
      </c>
    </row>
    <row r="9" spans="1:5" ht="15" customHeight="1">
      <c r="A9" s="6" t="s">
        <v>76</v>
      </c>
      <c r="B9" s="195" t="s">
        <v>77</v>
      </c>
      <c r="C9" s="21">
        <v>286000</v>
      </c>
      <c r="D9" s="21">
        <v>286000</v>
      </c>
      <c r="E9" s="22" t="s">
        <v>35</v>
      </c>
    </row>
    <row r="10" spans="1:5" ht="15" customHeight="1">
      <c r="A10" s="6" t="s">
        <v>78</v>
      </c>
      <c r="B10" s="12" t="s">
        <v>77</v>
      </c>
      <c r="C10" s="21">
        <v>921833</v>
      </c>
      <c r="D10" s="21">
        <v>921833</v>
      </c>
      <c r="E10" s="22" t="s">
        <v>35</v>
      </c>
    </row>
    <row r="11" spans="1:5" ht="15" customHeight="1">
      <c r="A11" s="178" t="s">
        <v>198</v>
      </c>
      <c r="B11" s="178" t="s">
        <v>36</v>
      </c>
      <c r="C11" s="21">
        <v>403036</v>
      </c>
      <c r="D11" s="21">
        <v>390517</v>
      </c>
      <c r="E11" s="177" t="s">
        <v>165</v>
      </c>
    </row>
    <row r="12" spans="1:5" ht="8.25" customHeight="1">
      <c r="A12" s="7"/>
      <c r="B12" s="8"/>
      <c r="C12" s="1"/>
      <c r="D12" s="1"/>
      <c r="E12" s="1"/>
    </row>
    <row r="13" spans="1:5" ht="9.75" customHeight="1">
      <c r="A13" s="15" t="s">
        <v>79</v>
      </c>
      <c r="B13" s="8"/>
      <c r="C13" s="1"/>
      <c r="D13" s="1"/>
      <c r="E13" s="1"/>
    </row>
    <row r="14" spans="1:9" ht="9.75" customHeight="1">
      <c r="A14" s="16" t="s">
        <v>80</v>
      </c>
      <c r="B14" s="9"/>
      <c r="C14" s="9"/>
      <c r="D14" s="9"/>
      <c r="E14" s="9"/>
      <c r="F14"/>
      <c r="G14"/>
      <c r="H14"/>
      <c r="I14"/>
    </row>
    <row r="15" spans="1:9" ht="9.75" customHeight="1">
      <c r="A15" s="16" t="s">
        <v>81</v>
      </c>
      <c r="B15" s="9"/>
      <c r="C15" s="9"/>
      <c r="D15" s="9"/>
      <c r="E15" s="9"/>
      <c r="F15"/>
      <c r="G15"/>
      <c r="H15"/>
      <c r="I15"/>
    </row>
    <row r="16" spans="1:9" ht="9.75" customHeight="1">
      <c r="A16" s="16"/>
      <c r="B16" s="9"/>
      <c r="C16" s="9"/>
      <c r="D16" s="9"/>
      <c r="E16" s="9"/>
      <c r="F16"/>
      <c r="G16"/>
      <c r="H16"/>
      <c r="I16"/>
    </row>
    <row r="17" spans="1:9" ht="9.75" customHeight="1">
      <c r="A17" s="16" t="s">
        <v>82</v>
      </c>
      <c r="B17" s="9"/>
      <c r="C17" s="9"/>
      <c r="D17" s="9"/>
      <c r="E17" s="9"/>
      <c r="F17"/>
      <c r="G17"/>
      <c r="H17"/>
      <c r="I17"/>
    </row>
    <row r="18" spans="1:9" ht="9.75" customHeight="1">
      <c r="A18" s="16" t="s">
        <v>83</v>
      </c>
      <c r="B18" s="9"/>
      <c r="C18" s="9"/>
      <c r="D18" s="9"/>
      <c r="E18" s="9"/>
      <c r="F18"/>
      <c r="G18"/>
      <c r="H18"/>
      <c r="I18"/>
    </row>
    <row r="19" spans="1:9" ht="9.75" customHeight="1">
      <c r="A19" s="16" t="s">
        <v>84</v>
      </c>
      <c r="B19" s="9"/>
      <c r="C19" s="9"/>
      <c r="D19" s="9"/>
      <c r="E19" s="9"/>
      <c r="F19"/>
      <c r="G19"/>
      <c r="H19"/>
      <c r="I19"/>
    </row>
    <row r="20" spans="1:9" ht="9.75" customHeight="1">
      <c r="A20" s="16" t="s">
        <v>85</v>
      </c>
      <c r="B20" s="9"/>
      <c r="C20" s="9"/>
      <c r="D20" s="9"/>
      <c r="E20" s="9"/>
      <c r="F20"/>
      <c r="G20"/>
      <c r="H20"/>
      <c r="I20"/>
    </row>
    <row r="21" spans="1:8" ht="9.75" customHeight="1">
      <c r="A21" s="16" t="s">
        <v>166</v>
      </c>
      <c r="B21" s="9"/>
      <c r="C21" s="9"/>
      <c r="D21" s="9"/>
      <c r="E21" s="9"/>
      <c r="F21"/>
      <c r="G21"/>
      <c r="H21"/>
    </row>
    <row r="22" spans="1:8" ht="9.75" customHeight="1">
      <c r="A22" s="16" t="s">
        <v>192</v>
      </c>
      <c r="B22" s="9"/>
      <c r="C22" s="9"/>
      <c r="D22" s="9"/>
      <c r="E22" s="9"/>
      <c r="F22"/>
      <c r="G22"/>
      <c r="H22"/>
    </row>
    <row r="23" spans="1:7" ht="9.75" customHeight="1">
      <c r="A23" s="16" t="s">
        <v>86</v>
      </c>
      <c r="B23" s="9"/>
      <c r="C23" s="9"/>
      <c r="D23" s="9"/>
      <c r="E23" s="9"/>
      <c r="F23"/>
      <c r="G23"/>
    </row>
    <row r="24" spans="1:7" ht="9.75" customHeight="1">
      <c r="A24" s="16" t="s">
        <v>87</v>
      </c>
      <c r="B24" s="9"/>
      <c r="C24" s="9"/>
      <c r="D24" s="9"/>
      <c r="E24" s="9"/>
      <c r="F24"/>
      <c r="G24"/>
    </row>
    <row r="25" spans="1:9" ht="10.5" customHeight="1">
      <c r="A25" s="2" t="s">
        <v>174</v>
      </c>
      <c r="B25" s="9"/>
      <c r="C25" s="9"/>
      <c r="D25" s="9"/>
      <c r="E25" s="9"/>
      <c r="F25"/>
      <c r="G25"/>
      <c r="H25"/>
      <c r="I25"/>
    </row>
    <row r="26" spans="1:9" ht="10.5" customHeight="1">
      <c r="A26" s="16" t="s">
        <v>87</v>
      </c>
      <c r="B26" s="9"/>
      <c r="C26" s="9"/>
      <c r="D26" s="9"/>
      <c r="E26" s="9"/>
      <c r="F26"/>
      <c r="G26"/>
      <c r="H26"/>
      <c r="I26"/>
    </row>
    <row r="27" spans="1:10" s="179" customFormat="1" ht="10.5" customHeight="1">
      <c r="A27" s="2" t="s">
        <v>201</v>
      </c>
      <c r="B27" s="10"/>
      <c r="C27" s="10"/>
      <c r="D27" s="11"/>
      <c r="E27" s="11"/>
      <c r="H27"/>
      <c r="I27"/>
      <c r="J27" s="3"/>
    </row>
    <row r="28" spans="1:10" s="179" customFormat="1" ht="10.5" customHeight="1">
      <c r="A28" s="2" t="s">
        <v>200</v>
      </c>
      <c r="B28" s="10"/>
      <c r="C28" s="10"/>
      <c r="D28" s="11"/>
      <c r="E28" s="11"/>
      <c r="H28"/>
      <c r="I28"/>
      <c r="J28" s="3"/>
    </row>
    <row r="29" spans="1:10" s="179" customFormat="1" ht="10.5" customHeight="1">
      <c r="A29" s="2" t="s">
        <v>203</v>
      </c>
      <c r="B29" s="10"/>
      <c r="C29" s="10"/>
      <c r="D29" s="11"/>
      <c r="E29" s="11"/>
      <c r="H29"/>
      <c r="I29"/>
      <c r="J29" s="3"/>
    </row>
    <row r="30" spans="2:5" s="179" customFormat="1" ht="10.5" customHeight="1">
      <c r="B30" s="10"/>
      <c r="C30" s="10"/>
      <c r="D30" s="11"/>
      <c r="E30" s="11"/>
    </row>
    <row r="31" spans="1:17" ht="15">
      <c r="A31" s="199" t="s">
        <v>193</v>
      </c>
      <c r="B31" s="199"/>
      <c r="C31" s="199"/>
      <c r="D31" s="199"/>
      <c r="E31" s="199"/>
      <c r="F31" s="34"/>
      <c r="G31" s="35"/>
      <c r="H31" s="179"/>
      <c r="I31" s="179"/>
      <c r="J31" s="179"/>
      <c r="K31" s="36"/>
      <c r="L31" s="35"/>
      <c r="M31" s="36"/>
      <c r="N31" s="35"/>
      <c r="O31" s="33"/>
      <c r="P31" s="33"/>
      <c r="Q31" s="35"/>
    </row>
    <row r="32" spans="1:5" ht="12.75">
      <c r="A32" s="165" t="s">
        <v>64</v>
      </c>
      <c r="B32" s="165"/>
      <c r="C32" s="165"/>
      <c r="D32" s="165"/>
      <c r="E32" s="165"/>
    </row>
    <row r="33" spans="1:5" ht="12" customHeight="1">
      <c r="A33" s="24" t="s">
        <v>65</v>
      </c>
      <c r="B33" s="25" t="s">
        <v>23</v>
      </c>
      <c r="C33" s="17" t="s">
        <v>14</v>
      </c>
      <c r="D33" s="18" t="s">
        <v>66</v>
      </c>
      <c r="E33" s="18" t="s">
        <v>67</v>
      </c>
    </row>
    <row r="34" spans="1:5" ht="9.75" customHeight="1">
      <c r="A34" s="24"/>
      <c r="B34" s="25"/>
      <c r="C34" s="155"/>
      <c r="D34" s="156" t="s">
        <v>68</v>
      </c>
      <c r="E34" s="157" t="s">
        <v>69</v>
      </c>
    </row>
    <row r="35" spans="1:5" ht="15" customHeight="1">
      <c r="A35" s="5" t="s">
        <v>182</v>
      </c>
      <c r="B35" s="13" t="s">
        <v>70</v>
      </c>
      <c r="C35" s="21">
        <v>107114</v>
      </c>
      <c r="D35" s="21">
        <v>77612</v>
      </c>
      <c r="E35" s="22">
        <v>1</v>
      </c>
    </row>
    <row r="36" spans="1:5" ht="15" customHeight="1">
      <c r="A36" s="5" t="s">
        <v>183</v>
      </c>
      <c r="B36" s="5" t="s">
        <v>71</v>
      </c>
      <c r="C36" s="21">
        <v>11680</v>
      </c>
      <c r="D36" s="21">
        <v>8703</v>
      </c>
      <c r="E36" s="21">
        <v>725</v>
      </c>
    </row>
    <row r="37" spans="1:5" ht="15" customHeight="1">
      <c r="A37" s="6" t="s">
        <v>162</v>
      </c>
      <c r="B37" s="14" t="s">
        <v>36</v>
      </c>
      <c r="C37" s="22">
        <v>37540</v>
      </c>
      <c r="D37" s="21">
        <v>20892</v>
      </c>
      <c r="E37" s="22">
        <v>298</v>
      </c>
    </row>
    <row r="38" spans="1:6" ht="18" customHeight="1">
      <c r="A38" s="32" t="s">
        <v>88</v>
      </c>
      <c r="B38" s="83"/>
      <c r="C38" s="83"/>
      <c r="D38" s="83"/>
      <c r="E38" s="84"/>
      <c r="F38" s="4"/>
    </row>
    <row r="39" spans="1:5" ht="15" customHeight="1">
      <c r="A39" s="74" t="s">
        <v>89</v>
      </c>
      <c r="B39" s="75"/>
      <c r="C39" s="75"/>
      <c r="D39" s="75"/>
      <c r="E39" s="76"/>
    </row>
    <row r="40" spans="1:5" ht="12.75" customHeight="1">
      <c r="A40" s="138" t="s">
        <v>90</v>
      </c>
      <c r="B40" s="139"/>
      <c r="C40" s="139"/>
      <c r="D40" s="139"/>
      <c r="E40" s="140"/>
    </row>
    <row r="41" spans="1:5" ht="12.75" customHeight="1">
      <c r="A41" s="141" t="s">
        <v>65</v>
      </c>
      <c r="B41" s="142" t="s">
        <v>23</v>
      </c>
      <c r="C41" s="143" t="s">
        <v>14</v>
      </c>
      <c r="D41" s="143" t="s">
        <v>66</v>
      </c>
      <c r="E41" s="143" t="s">
        <v>67</v>
      </c>
    </row>
    <row r="42" spans="1:5" ht="9.75" customHeight="1">
      <c r="A42" s="19"/>
      <c r="B42" s="20"/>
      <c r="C42" s="20"/>
      <c r="D42" s="175" t="s">
        <v>68</v>
      </c>
      <c r="E42" s="176" t="s">
        <v>69</v>
      </c>
    </row>
    <row r="43" spans="1:5" ht="15" customHeight="1">
      <c r="A43" s="134" t="s">
        <v>91</v>
      </c>
      <c r="B43" s="135" t="s">
        <v>92</v>
      </c>
      <c r="C43" s="137">
        <v>66095</v>
      </c>
      <c r="D43" s="137">
        <v>45658</v>
      </c>
      <c r="E43" s="137">
        <v>5091</v>
      </c>
    </row>
    <row r="44" spans="1:5" ht="15" customHeight="1">
      <c r="A44" s="6" t="s">
        <v>93</v>
      </c>
      <c r="B44" s="14" t="s">
        <v>94</v>
      </c>
      <c r="C44" s="136">
        <v>42920</v>
      </c>
      <c r="D44" s="21">
        <v>25379</v>
      </c>
      <c r="E44" s="21">
        <v>663</v>
      </c>
    </row>
    <row r="45" spans="1:5" ht="15" customHeight="1">
      <c r="A45" s="6" t="s">
        <v>95</v>
      </c>
      <c r="B45" s="14" t="s">
        <v>96</v>
      </c>
      <c r="C45" s="136">
        <v>41730</v>
      </c>
      <c r="D45" s="21">
        <v>29185</v>
      </c>
      <c r="E45" s="21">
        <v>1251</v>
      </c>
    </row>
    <row r="46" spans="1:5" ht="15" customHeight="1">
      <c r="A46" s="6" t="s">
        <v>97</v>
      </c>
      <c r="B46" s="14" t="s">
        <v>98</v>
      </c>
      <c r="C46" s="22">
        <v>232676</v>
      </c>
      <c r="D46" s="21">
        <v>190491</v>
      </c>
      <c r="E46" s="22">
        <v>68165</v>
      </c>
    </row>
    <row r="47" spans="1:5" ht="15" customHeight="1">
      <c r="A47" s="6" t="s">
        <v>99</v>
      </c>
      <c r="B47" s="14" t="s">
        <v>36</v>
      </c>
      <c r="C47" s="104">
        <v>93227</v>
      </c>
      <c r="D47" s="105">
        <v>64043</v>
      </c>
      <c r="E47" s="104">
        <v>1939</v>
      </c>
    </row>
    <row r="48" spans="1:5" ht="15" customHeight="1">
      <c r="A48" s="6" t="s">
        <v>100</v>
      </c>
      <c r="B48" s="14" t="s">
        <v>101</v>
      </c>
      <c r="C48" s="22" t="s">
        <v>35</v>
      </c>
      <c r="D48" s="21">
        <v>66187</v>
      </c>
      <c r="E48" s="22" t="s">
        <v>35</v>
      </c>
    </row>
    <row r="49" spans="1:5" ht="15" customHeight="1">
      <c r="A49" s="6" t="s">
        <v>102</v>
      </c>
      <c r="B49" s="14" t="s">
        <v>103</v>
      </c>
      <c r="C49" s="22" t="s">
        <v>35</v>
      </c>
      <c r="D49" s="22">
        <v>140983</v>
      </c>
      <c r="E49" s="22">
        <v>1543</v>
      </c>
    </row>
    <row r="50" spans="1:5" ht="15" customHeight="1">
      <c r="A50" s="6" t="s">
        <v>104</v>
      </c>
      <c r="B50" s="14" t="s">
        <v>101</v>
      </c>
      <c r="C50" s="22" t="s">
        <v>35</v>
      </c>
      <c r="D50" s="21">
        <v>195302</v>
      </c>
      <c r="E50" s="22" t="s">
        <v>35</v>
      </c>
    </row>
    <row r="51" spans="1:5" ht="15" customHeight="1">
      <c r="A51" s="6" t="s">
        <v>105</v>
      </c>
      <c r="B51" s="14" t="s">
        <v>101</v>
      </c>
      <c r="C51" s="22" t="s">
        <v>35</v>
      </c>
      <c r="D51" s="21">
        <v>235711</v>
      </c>
      <c r="E51" s="22" t="s">
        <v>35</v>
      </c>
    </row>
    <row r="52" spans="1:5" ht="12.75" customHeight="1">
      <c r="A52" s="77" t="s">
        <v>106</v>
      </c>
      <c r="B52" s="78"/>
      <c r="C52" s="79"/>
      <c r="D52" s="79"/>
      <c r="E52" s="79"/>
    </row>
    <row r="53" spans="1:5" ht="15" customHeight="1">
      <c r="A53" s="6" t="s">
        <v>107</v>
      </c>
      <c r="B53" s="14" t="s">
        <v>101</v>
      </c>
      <c r="C53" s="22" t="s">
        <v>35</v>
      </c>
      <c r="D53" s="22">
        <v>151235</v>
      </c>
      <c r="E53" s="22" t="s">
        <v>35</v>
      </c>
    </row>
    <row r="54" spans="1:5" ht="15" customHeight="1">
      <c r="A54" s="6" t="s">
        <v>108</v>
      </c>
      <c r="B54" s="14" t="s">
        <v>101</v>
      </c>
      <c r="C54" s="22" t="s">
        <v>35</v>
      </c>
      <c r="D54" s="22">
        <v>285866</v>
      </c>
      <c r="E54" s="22">
        <v>3053</v>
      </c>
    </row>
    <row r="55" spans="1:5" ht="12.75" customHeight="1">
      <c r="A55" s="77" t="s">
        <v>109</v>
      </c>
      <c r="B55" s="78"/>
      <c r="C55" s="79"/>
      <c r="D55" s="79"/>
      <c r="E55" s="79"/>
    </row>
    <row r="56" spans="1:5" ht="12.75">
      <c r="A56" s="6" t="s">
        <v>181</v>
      </c>
      <c r="B56" s="14" t="s">
        <v>110</v>
      </c>
      <c r="C56" s="22" t="s">
        <v>35</v>
      </c>
      <c r="D56" s="22">
        <v>63617</v>
      </c>
      <c r="E56" s="22">
        <v>9066</v>
      </c>
    </row>
    <row r="57" spans="1:5" ht="15" customHeight="1">
      <c r="A57" s="6" t="s">
        <v>111</v>
      </c>
      <c r="B57" s="14" t="s">
        <v>112</v>
      </c>
      <c r="C57" s="22" t="s">
        <v>35</v>
      </c>
      <c r="D57" s="22">
        <v>73465</v>
      </c>
      <c r="E57" s="22">
        <v>10204</v>
      </c>
    </row>
    <row r="58" spans="1:5" ht="15" customHeight="1">
      <c r="A58" s="6" t="s">
        <v>186</v>
      </c>
      <c r="B58" s="14" t="s">
        <v>103</v>
      </c>
      <c r="C58" s="22" t="s">
        <v>35</v>
      </c>
      <c r="D58" s="22">
        <v>31697</v>
      </c>
      <c r="E58" s="22">
        <v>2215</v>
      </c>
    </row>
    <row r="59" spans="1:5" ht="15" customHeight="1">
      <c r="A59" s="6" t="s">
        <v>187</v>
      </c>
      <c r="B59" s="14" t="s">
        <v>103</v>
      </c>
      <c r="C59" s="22" t="s">
        <v>35</v>
      </c>
      <c r="D59" s="22">
        <v>37860</v>
      </c>
      <c r="E59" s="22">
        <v>3977</v>
      </c>
    </row>
    <row r="60" spans="1:5" ht="15" customHeight="1">
      <c r="A60" s="6" t="s">
        <v>188</v>
      </c>
      <c r="B60" s="14" t="s">
        <v>113</v>
      </c>
      <c r="C60" s="21">
        <v>45000</v>
      </c>
      <c r="D60" s="200">
        <v>32500</v>
      </c>
      <c r="E60" s="21">
        <v>1876</v>
      </c>
    </row>
    <row r="61" spans="1:5" ht="15" customHeight="1">
      <c r="A61" s="6" t="s">
        <v>114</v>
      </c>
      <c r="B61" s="14" t="s">
        <v>112</v>
      </c>
      <c r="C61" s="22" t="s">
        <v>35</v>
      </c>
      <c r="D61" s="22">
        <v>30204</v>
      </c>
      <c r="E61" s="22">
        <v>1650</v>
      </c>
    </row>
    <row r="62" spans="1:5" ht="12.75" customHeight="1">
      <c r="A62" s="77" t="s">
        <v>115</v>
      </c>
      <c r="B62" s="78"/>
      <c r="C62" s="79"/>
      <c r="D62" s="79"/>
      <c r="E62" s="79"/>
    </row>
    <row r="63" spans="1:5" ht="15" customHeight="1">
      <c r="A63" s="6" t="s">
        <v>78</v>
      </c>
      <c r="B63" s="14" t="s">
        <v>77</v>
      </c>
      <c r="C63" s="22">
        <v>511415</v>
      </c>
      <c r="D63" s="22">
        <v>457705</v>
      </c>
      <c r="E63" s="22" t="s">
        <v>35</v>
      </c>
    </row>
    <row r="64" spans="1:5" ht="15" customHeight="1">
      <c r="A64" s="6" t="s">
        <v>116</v>
      </c>
      <c r="B64" s="14" t="s">
        <v>117</v>
      </c>
      <c r="C64" s="22">
        <v>51474</v>
      </c>
      <c r="D64" s="22">
        <v>42335</v>
      </c>
      <c r="E64" s="22" t="s">
        <v>35</v>
      </c>
    </row>
    <row r="65" spans="1:5" ht="15" customHeight="1">
      <c r="A65" s="6" t="s">
        <v>118</v>
      </c>
      <c r="B65" s="14" t="s">
        <v>36</v>
      </c>
      <c r="C65" s="104">
        <v>318969</v>
      </c>
      <c r="D65" s="105">
        <v>245638</v>
      </c>
      <c r="E65" s="104">
        <v>9</v>
      </c>
    </row>
    <row r="66" spans="1:5" ht="12.75" customHeight="1">
      <c r="A66" s="77" t="s">
        <v>119</v>
      </c>
      <c r="B66" s="78"/>
      <c r="C66" s="79"/>
      <c r="D66" s="79"/>
      <c r="E66" s="79"/>
    </row>
    <row r="67" spans="1:5" ht="15" customHeight="1">
      <c r="A67" s="6" t="s">
        <v>120</v>
      </c>
      <c r="B67" s="14" t="s">
        <v>101</v>
      </c>
      <c r="C67" s="22" t="s">
        <v>35</v>
      </c>
      <c r="D67" s="22">
        <v>84440</v>
      </c>
      <c r="E67" s="22">
        <v>540</v>
      </c>
    </row>
    <row r="68" spans="1:5" ht="15" customHeight="1">
      <c r="A68" s="6" t="s">
        <v>195</v>
      </c>
      <c r="B68" s="14" t="s">
        <v>196</v>
      </c>
      <c r="C68" s="22">
        <v>127000</v>
      </c>
      <c r="D68" s="22">
        <v>124475</v>
      </c>
      <c r="E68" s="22" t="s">
        <v>35</v>
      </c>
    </row>
    <row r="69" spans="1:5" ht="15" customHeight="1">
      <c r="A69" s="80" t="s">
        <v>121</v>
      </c>
      <c r="B69" s="78"/>
      <c r="C69" s="79"/>
      <c r="D69" s="79"/>
      <c r="E69" s="79"/>
    </row>
    <row r="70" spans="1:5" ht="12.75" customHeight="1">
      <c r="A70" s="77" t="s">
        <v>122</v>
      </c>
      <c r="B70" s="78"/>
      <c r="C70" s="79"/>
      <c r="D70" s="79"/>
      <c r="E70" s="79"/>
    </row>
    <row r="71" spans="1:5" ht="15" customHeight="1">
      <c r="A71" s="6" t="s">
        <v>123</v>
      </c>
      <c r="B71" s="14" t="s">
        <v>124</v>
      </c>
      <c r="C71" s="22">
        <v>54000</v>
      </c>
      <c r="D71" s="22">
        <v>37976</v>
      </c>
      <c r="E71" s="22" t="s">
        <v>35</v>
      </c>
    </row>
    <row r="72" spans="1:5" ht="12.75" customHeight="1">
      <c r="A72" s="77" t="s">
        <v>125</v>
      </c>
      <c r="B72" s="78"/>
      <c r="C72" s="79"/>
      <c r="D72" s="79"/>
      <c r="E72" s="79"/>
    </row>
    <row r="73" spans="1:5" ht="15" customHeight="1">
      <c r="A73" s="6" t="s">
        <v>126</v>
      </c>
      <c r="B73" s="14" t="s">
        <v>36</v>
      </c>
      <c r="C73" s="104">
        <v>84007</v>
      </c>
      <c r="D73" s="105">
        <v>62750</v>
      </c>
      <c r="E73" s="104">
        <v>3752</v>
      </c>
    </row>
    <row r="74" spans="1:5" ht="15" customHeight="1">
      <c r="A74" s="80" t="s">
        <v>127</v>
      </c>
      <c r="B74" s="78"/>
      <c r="C74" s="79"/>
      <c r="D74" s="79"/>
      <c r="E74" s="79"/>
    </row>
    <row r="75" spans="1:5" ht="12.75" customHeight="1">
      <c r="A75" s="77" t="s">
        <v>128</v>
      </c>
      <c r="B75" s="78"/>
      <c r="C75" s="79"/>
      <c r="D75" s="79"/>
      <c r="E75" s="79"/>
    </row>
    <row r="76" spans="1:5" ht="12.75" customHeight="1">
      <c r="A76" s="81" t="s">
        <v>129</v>
      </c>
      <c r="B76" s="78"/>
      <c r="C76" s="79"/>
      <c r="D76" s="79"/>
      <c r="E76" s="79"/>
    </row>
    <row r="77" spans="1:5" ht="15" customHeight="1">
      <c r="A77" s="6" t="s">
        <v>130</v>
      </c>
      <c r="B77" s="14" t="s">
        <v>131</v>
      </c>
      <c r="C77" s="22">
        <v>27964</v>
      </c>
      <c r="D77" s="22">
        <v>15968</v>
      </c>
      <c r="E77" s="22" t="s">
        <v>35</v>
      </c>
    </row>
    <row r="78" spans="1:5" ht="15" customHeight="1">
      <c r="A78" s="6" t="s">
        <v>184</v>
      </c>
      <c r="B78" s="14" t="s">
        <v>185</v>
      </c>
      <c r="C78" s="22">
        <v>28500</v>
      </c>
      <c r="D78" s="22">
        <v>13574</v>
      </c>
      <c r="E78" s="22">
        <v>477</v>
      </c>
    </row>
    <row r="79" spans="1:5" ht="12.75" customHeight="1">
      <c r="A79" s="77" t="s">
        <v>132</v>
      </c>
      <c r="B79" s="78"/>
      <c r="C79" s="79"/>
      <c r="D79" s="79"/>
      <c r="E79" s="79"/>
    </row>
    <row r="80" spans="1:5" ht="12.75" customHeight="1">
      <c r="A80" s="81" t="s">
        <v>164</v>
      </c>
      <c r="B80" s="78"/>
      <c r="C80" s="79"/>
      <c r="D80" s="79"/>
      <c r="E80" s="79"/>
    </row>
    <row r="81" spans="1:5" ht="15" customHeight="1">
      <c r="A81" s="6" t="s">
        <v>163</v>
      </c>
      <c r="B81" s="14" t="s">
        <v>103</v>
      </c>
      <c r="C81" s="22" t="s">
        <v>35</v>
      </c>
      <c r="D81" s="22">
        <v>21656</v>
      </c>
      <c r="E81" s="22">
        <v>1400</v>
      </c>
    </row>
    <row r="82" spans="1:5" ht="12.75" customHeight="1">
      <c r="A82" s="81" t="s">
        <v>133</v>
      </c>
      <c r="B82" s="78"/>
      <c r="C82" s="79"/>
      <c r="D82" s="79"/>
      <c r="E82" s="79"/>
    </row>
    <row r="83" spans="1:5" ht="15" customHeight="1">
      <c r="A83" s="6" t="s">
        <v>134</v>
      </c>
      <c r="B83" s="14" t="s">
        <v>135</v>
      </c>
      <c r="C83" s="22">
        <v>45235</v>
      </c>
      <c r="D83" s="22">
        <v>27762</v>
      </c>
      <c r="E83" s="22">
        <v>776</v>
      </c>
    </row>
    <row r="84" spans="1:5" ht="12.75" customHeight="1">
      <c r="A84" s="77" t="s">
        <v>136</v>
      </c>
      <c r="B84" s="78"/>
      <c r="C84" s="79"/>
      <c r="D84" s="79"/>
      <c r="E84" s="79"/>
    </row>
    <row r="85" spans="1:5" ht="12.75" customHeight="1">
      <c r="A85" s="77" t="s">
        <v>137</v>
      </c>
      <c r="B85" s="77"/>
      <c r="C85" s="82"/>
      <c r="D85" s="116"/>
      <c r="E85" s="116"/>
    </row>
    <row r="86" spans="1:5" ht="15" customHeight="1">
      <c r="A86" s="6" t="s">
        <v>138</v>
      </c>
      <c r="B86" s="14" t="s">
        <v>139</v>
      </c>
      <c r="C86" s="106">
        <v>37920</v>
      </c>
      <c r="D86" s="117">
        <v>20033</v>
      </c>
      <c r="E86" s="104">
        <v>1845</v>
      </c>
    </row>
    <row r="87" spans="1:5" ht="15" customHeight="1">
      <c r="A87" s="6" t="s">
        <v>140</v>
      </c>
      <c r="B87" s="115" t="s">
        <v>139</v>
      </c>
      <c r="C87" s="104">
        <v>47540</v>
      </c>
      <c r="D87" s="105">
        <v>32098</v>
      </c>
      <c r="E87" s="114">
        <v>2141</v>
      </c>
    </row>
    <row r="88" spans="1:5" ht="12.75" customHeight="1">
      <c r="A88" s="81" t="s">
        <v>143</v>
      </c>
      <c r="B88" s="78"/>
      <c r="C88" s="79"/>
      <c r="D88" s="79"/>
      <c r="E88" s="79"/>
    </row>
    <row r="89" spans="1:5" ht="15" customHeight="1">
      <c r="A89" s="6" t="s">
        <v>144</v>
      </c>
      <c r="B89" s="14" t="s">
        <v>101</v>
      </c>
      <c r="C89" s="22" t="s">
        <v>35</v>
      </c>
      <c r="D89" s="22">
        <v>137585</v>
      </c>
      <c r="E89" s="22">
        <v>10534</v>
      </c>
    </row>
    <row r="90" spans="1:5" ht="15" customHeight="1">
      <c r="A90" s="80" t="s">
        <v>145</v>
      </c>
      <c r="B90" s="78"/>
      <c r="C90" s="79"/>
      <c r="D90" s="79"/>
      <c r="E90" s="79"/>
    </row>
    <row r="91" spans="1:5" ht="12.75" customHeight="1">
      <c r="A91" s="77" t="s">
        <v>146</v>
      </c>
      <c r="B91" s="77"/>
      <c r="C91" s="82"/>
      <c r="D91" s="82"/>
      <c r="E91" s="82"/>
    </row>
    <row r="92" spans="1:5" ht="12.75" customHeight="1">
      <c r="A92" s="159" t="s">
        <v>147</v>
      </c>
      <c r="B92" s="160"/>
      <c r="C92" s="160"/>
      <c r="D92" s="160"/>
      <c r="E92" s="161"/>
    </row>
    <row r="93" spans="1:6" ht="15" customHeight="1">
      <c r="A93" s="6" t="s">
        <v>202</v>
      </c>
      <c r="B93" s="194" t="s">
        <v>199</v>
      </c>
      <c r="C93" s="104">
        <v>25192</v>
      </c>
      <c r="D93" s="105">
        <v>20147</v>
      </c>
      <c r="E93" s="104">
        <v>31</v>
      </c>
      <c r="F93" s="112"/>
    </row>
    <row r="94" spans="1:5" ht="15" customHeight="1">
      <c r="A94" s="6" t="s">
        <v>148</v>
      </c>
      <c r="B94" s="115" t="s">
        <v>139</v>
      </c>
      <c r="C94" s="104">
        <v>42770</v>
      </c>
      <c r="D94" s="105">
        <v>37021</v>
      </c>
      <c r="E94" s="114">
        <v>822</v>
      </c>
    </row>
    <row r="95" spans="1:5" ht="12.75" customHeight="1">
      <c r="A95" s="81" t="s">
        <v>180</v>
      </c>
      <c r="B95" s="78"/>
      <c r="C95" s="79"/>
      <c r="D95" s="79"/>
      <c r="E95" s="79"/>
    </row>
    <row r="96" spans="1:5" ht="15" customHeight="1">
      <c r="A96" s="6" t="s">
        <v>149</v>
      </c>
      <c r="B96" s="14" t="s">
        <v>150</v>
      </c>
      <c r="C96" s="104">
        <v>48950</v>
      </c>
      <c r="D96" s="118">
        <v>38865</v>
      </c>
      <c r="E96" s="119">
        <v>8738</v>
      </c>
    </row>
    <row r="97" spans="1:5" ht="15" customHeight="1">
      <c r="A97" s="6" t="s">
        <v>170</v>
      </c>
      <c r="B97" s="14" t="s">
        <v>171</v>
      </c>
      <c r="C97" s="22">
        <v>23000</v>
      </c>
      <c r="D97" s="22">
        <v>11438</v>
      </c>
      <c r="E97" s="22">
        <v>2268</v>
      </c>
    </row>
    <row r="98" spans="1:5" ht="15" customHeight="1">
      <c r="A98" s="6" t="s">
        <v>179</v>
      </c>
      <c r="B98" s="14" t="s">
        <v>171</v>
      </c>
      <c r="C98" s="22">
        <v>28000</v>
      </c>
      <c r="D98" s="22">
        <v>23549</v>
      </c>
      <c r="E98" s="22">
        <v>3975</v>
      </c>
    </row>
    <row r="99" spans="1:5" ht="15" customHeight="1">
      <c r="A99" s="6" t="s">
        <v>151</v>
      </c>
      <c r="B99" s="14" t="s">
        <v>152</v>
      </c>
      <c r="C99" s="104">
        <v>50340</v>
      </c>
      <c r="D99" s="118">
        <v>39487</v>
      </c>
      <c r="E99" s="119" t="s">
        <v>35</v>
      </c>
    </row>
    <row r="100" spans="1:5" ht="15" customHeight="1">
      <c r="A100" s="6" t="s">
        <v>153</v>
      </c>
      <c r="B100" s="14" t="s">
        <v>152</v>
      </c>
      <c r="C100" s="104">
        <v>68400</v>
      </c>
      <c r="D100" s="118">
        <v>52846</v>
      </c>
      <c r="E100" s="119" t="s">
        <v>35</v>
      </c>
    </row>
    <row r="101" spans="1:5" ht="15" customHeight="1">
      <c r="A101" s="6" t="s">
        <v>154</v>
      </c>
      <c r="B101" s="14" t="s">
        <v>155</v>
      </c>
      <c r="C101" s="22">
        <v>14600</v>
      </c>
      <c r="D101" s="22">
        <v>13110</v>
      </c>
      <c r="E101" s="22">
        <v>960</v>
      </c>
    </row>
    <row r="102" spans="1:5" ht="15" customHeight="1">
      <c r="A102" s="6" t="s">
        <v>156</v>
      </c>
      <c r="B102" s="14" t="s">
        <v>171</v>
      </c>
      <c r="C102" s="22">
        <v>35500</v>
      </c>
      <c r="D102" s="22">
        <v>31575</v>
      </c>
      <c r="E102" s="22">
        <v>5818</v>
      </c>
    </row>
    <row r="103" spans="1:5" ht="15" customHeight="1">
      <c r="A103" s="6" t="s">
        <v>157</v>
      </c>
      <c r="B103" s="14" t="s">
        <v>155</v>
      </c>
      <c r="C103" s="21">
        <v>59875</v>
      </c>
      <c r="D103" s="21">
        <v>44330</v>
      </c>
      <c r="E103" s="21">
        <v>2850</v>
      </c>
    </row>
    <row r="104" spans="1:5" ht="12.75" customHeight="1">
      <c r="A104" s="77" t="s">
        <v>158</v>
      </c>
      <c r="B104" s="77"/>
      <c r="C104" s="82"/>
      <c r="D104" s="82"/>
      <c r="E104" s="82"/>
    </row>
    <row r="105" spans="1:5" ht="15" customHeight="1">
      <c r="A105" s="6" t="s">
        <v>159</v>
      </c>
      <c r="B105" s="14" t="s">
        <v>139</v>
      </c>
      <c r="C105" s="104">
        <v>6670</v>
      </c>
      <c r="D105" s="105">
        <v>5402</v>
      </c>
      <c r="E105" s="104">
        <v>123</v>
      </c>
    </row>
    <row r="106" spans="1:5" ht="15" customHeight="1">
      <c r="A106" s="6" t="s">
        <v>141</v>
      </c>
      <c r="B106" s="14" t="s">
        <v>142</v>
      </c>
      <c r="C106" s="22">
        <v>38940</v>
      </c>
      <c r="D106" s="22">
        <v>31533</v>
      </c>
      <c r="E106" s="22">
        <v>4916</v>
      </c>
    </row>
    <row r="107" spans="1:5" ht="15" customHeight="1">
      <c r="A107" s="7"/>
      <c r="B107" s="8"/>
      <c r="C107" s="183"/>
      <c r="D107" s="183"/>
      <c r="E107" s="183"/>
    </row>
    <row r="108" spans="1:5" ht="9.75" customHeight="1">
      <c r="A108" s="15"/>
      <c r="B108" s="8"/>
      <c r="C108" s="1"/>
      <c r="D108" s="1"/>
      <c r="E108" s="1"/>
    </row>
    <row r="109" spans="1:5" ht="12.75" customHeight="1">
      <c r="A109" s="7"/>
      <c r="B109" s="8"/>
      <c r="C109" s="1"/>
      <c r="D109" s="1"/>
      <c r="E109" s="1"/>
    </row>
    <row r="110" spans="1:5" ht="12.75" customHeight="1">
      <c r="A110" s="7"/>
      <c r="B110" s="8"/>
      <c r="C110" s="1"/>
      <c r="D110" s="1"/>
      <c r="E110" s="1"/>
    </row>
    <row r="111" spans="1:5" ht="12.75" customHeight="1">
      <c r="A111" s="1"/>
      <c r="B111" s="4"/>
      <c r="C111" s="23"/>
      <c r="D111" s="23"/>
      <c r="E111" s="23"/>
    </row>
    <row r="112" spans="1:5" ht="12.75">
      <c r="A112" s="1"/>
      <c r="B112" s="4"/>
      <c r="C112" s="23"/>
      <c r="D112" s="23"/>
      <c r="E112" s="23"/>
    </row>
    <row r="113" spans="2:5" ht="12.75">
      <c r="B113" s="4"/>
      <c r="C113" s="23"/>
      <c r="D113" s="23"/>
      <c r="E113" s="23"/>
    </row>
    <row r="114" spans="1:5" ht="12.75">
      <c r="A114" s="4"/>
      <c r="B114" s="4"/>
      <c r="C114" s="2"/>
      <c r="D114" s="2"/>
      <c r="E114" s="2"/>
    </row>
    <row r="115" spans="1:5" ht="12.75">
      <c r="A115" s="4"/>
      <c r="B115" s="4"/>
      <c r="C115" s="2"/>
      <c r="D115" s="2"/>
      <c r="E115" s="2"/>
    </row>
    <row r="116" spans="3:5" ht="12.75">
      <c r="C116" s="2"/>
      <c r="D116" s="2"/>
      <c r="E116" s="2"/>
    </row>
    <row r="117" spans="3:5" ht="12.75">
      <c r="C117" s="2"/>
      <c r="D117" s="2"/>
      <c r="E117" s="2"/>
    </row>
  </sheetData>
  <mergeCells count="1">
    <mergeCell ref="A31:E31"/>
  </mergeCells>
  <printOptions horizontalCentered="1"/>
  <pageMargins left="0.5905511811023623" right="0.5905511811023623" top="0.984251968503937" bottom="0.984251968503937" header="0.5118110236220472" footer="0.5118110236220472"/>
  <pageSetup firstPageNumber="2" useFirstPageNumber="1" horizontalDpi="300" verticalDpi="300" orientation="portrait" paperSize="9"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2000-03-03T12:45:59Z</cp:lastPrinted>
  <dcterms:created xsi:type="dcterms:W3CDTF">1999-03-29T09:51:01Z</dcterms:created>
  <dcterms:modified xsi:type="dcterms:W3CDTF">2000-08-23T08:39:19Z</dcterms:modified>
  <cp:category/>
  <cp:version/>
  <cp:contentType/>
  <cp:contentStatus/>
</cp:coreProperties>
</file>